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2120" windowHeight="9120" activeTab="3"/>
  </bookViews>
  <sheets>
    <sheet name="NZ_1998_vsichni" sheetId="1" r:id="rId1"/>
    <sheet name="NZ_Družstva" sheetId="2" r:id="rId2"/>
    <sheet name="NZ_Chlapci" sheetId="3" r:id="rId3"/>
    <sheet name="NZ_Dívky" sheetId="4" r:id="rId4"/>
  </sheets>
  <definedNames>
    <definedName name="_xlnm._FilterDatabase" localSheetId="0" hidden="1">'NZ_1998_vsichni'!$E$1:$G$71</definedName>
  </definedNames>
  <calcPr fullCalcOnLoad="1"/>
</workbook>
</file>

<file path=xl/sharedStrings.xml><?xml version="1.0" encoding="utf-8"?>
<sst xmlns="http://schemas.openxmlformats.org/spreadsheetml/2006/main" count="530" uniqueCount="83">
  <si>
    <t>Jméno příjmení</t>
  </si>
  <si>
    <t>celkem</t>
  </si>
  <si>
    <t>děti</t>
  </si>
  <si>
    <t>druž.</t>
  </si>
  <si>
    <t>P.chl</t>
  </si>
  <si>
    <t>P.dívky</t>
  </si>
  <si>
    <t>PČ</t>
  </si>
  <si>
    <t>župa</t>
  </si>
  <si>
    <t>Družstvo</t>
  </si>
  <si>
    <t>lavička</t>
  </si>
  <si>
    <t>bedna</t>
  </si>
  <si>
    <t>Nej3</t>
  </si>
  <si>
    <t>SČ</t>
  </si>
  <si>
    <t>akrobacie</t>
  </si>
  <si>
    <t>A</t>
  </si>
  <si>
    <t>D</t>
  </si>
  <si>
    <t>Maxová Katka</t>
  </si>
  <si>
    <t>Vejlupek Martin</t>
  </si>
  <si>
    <t>TJ Sokol Kobylisy</t>
  </si>
  <si>
    <t>M</t>
  </si>
  <si>
    <t>CH</t>
  </si>
  <si>
    <t>Faltová Eliška</t>
  </si>
  <si>
    <t>Melzerová Míša</t>
  </si>
  <si>
    <t>TJ Kyje</t>
  </si>
  <si>
    <t>Flieglová Klára</t>
  </si>
  <si>
    <t>Jarošová Aneta</t>
  </si>
  <si>
    <t>Kamelová Fatima</t>
  </si>
  <si>
    <t>MŠ Bendova</t>
  </si>
  <si>
    <t>Pohyb.studio Pha 8</t>
  </si>
  <si>
    <t>Klausová Kateřina</t>
  </si>
  <si>
    <t>Pinkasová Kamila</t>
  </si>
  <si>
    <t>Mlejnková Denisa</t>
  </si>
  <si>
    <t>Kunešová Martina</t>
  </si>
  <si>
    <t>Dědeček Jakub</t>
  </si>
  <si>
    <t>Čížková Natálie</t>
  </si>
  <si>
    <t>Hroníková Kateřina</t>
  </si>
  <si>
    <t>Kvasničková Kateřina</t>
  </si>
  <si>
    <t>Šimková Kateřina</t>
  </si>
  <si>
    <t>Sokol Radotín</t>
  </si>
  <si>
    <t>Hampl Filip</t>
  </si>
  <si>
    <t>Šefčík Martin</t>
  </si>
  <si>
    <t>GYM CLUB REDA</t>
  </si>
  <si>
    <t>Buřilová Kateřina</t>
  </si>
  <si>
    <t>Křečková Bára</t>
  </si>
  <si>
    <t>Teršlová Kristýna</t>
  </si>
  <si>
    <t>Velebilová Barbora</t>
  </si>
  <si>
    <t>MŠ Mezi školami</t>
  </si>
  <si>
    <t>Laudová Aneta</t>
  </si>
  <si>
    <t>Podaná Eliška</t>
  </si>
  <si>
    <t>Gottwaldová Veronika</t>
  </si>
  <si>
    <t>Housarová Kristýna</t>
  </si>
  <si>
    <t>Sokol Smíchov II</t>
  </si>
  <si>
    <t>Van Hattem Jan</t>
  </si>
  <si>
    <t>Turková Zuzana</t>
  </si>
  <si>
    <t>SK Velká Ohrada</t>
  </si>
  <si>
    <t>Náhlovská Barbora</t>
  </si>
  <si>
    <t>Češpivová Barbora</t>
  </si>
  <si>
    <t>Folejtarová Marie</t>
  </si>
  <si>
    <t>Thonová Laura</t>
  </si>
  <si>
    <t>Sokol Král.Vinohrady</t>
  </si>
  <si>
    <t>Sokol Vršovice</t>
  </si>
  <si>
    <t>Treglerová Míša</t>
  </si>
  <si>
    <t>Issa Julie</t>
  </si>
  <si>
    <t>Hošková Zdena</t>
  </si>
  <si>
    <t>Vincourová Petra</t>
  </si>
  <si>
    <t>Sokol Vyšehrad</t>
  </si>
  <si>
    <t>Nová Kristýna</t>
  </si>
  <si>
    <t>Mičková Kateřina</t>
  </si>
  <si>
    <t>Šafaříková Mája</t>
  </si>
  <si>
    <t>Doležal Jakub</t>
  </si>
  <si>
    <t>Boháček Jakub</t>
  </si>
  <si>
    <t>Matysová Lucie</t>
  </si>
  <si>
    <t>Máša Petr</t>
  </si>
  <si>
    <t>Suráková Lucie</t>
  </si>
  <si>
    <t>Charvát Jan</t>
  </si>
  <si>
    <t>Novozámská Iveta</t>
  </si>
  <si>
    <t>Miková  Kateřina</t>
  </si>
  <si>
    <t>Kosťová Natálie</t>
  </si>
  <si>
    <t>Pořadí</t>
  </si>
  <si>
    <t>PRAHA - OPEN - SG - NŽ - družstva</t>
  </si>
  <si>
    <t>16.4.2005 Sokol Karlín</t>
  </si>
  <si>
    <t>PRAHA - OPEN - SG - NŽ - chlapci</t>
  </si>
  <si>
    <t>PRAHA - OPEN - SG - NŽ - dívky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</si>
</sst>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name val="Tahoma"/>
      <family val="2"/>
    </font>
    <font>
      <sz val="20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E8" sqref="E8"/>
    </sheetView>
  </sheetViews>
  <sheetFormatPr defaultColWidth="9.140625" defaultRowHeight="12.75"/>
  <cols>
    <col min="1" max="1" width="3.57421875" style="0" bestFit="1" customWidth="1"/>
    <col min="2" max="2" width="4.00390625" style="15" customWidth="1"/>
    <col min="3" max="3" width="5.00390625" style="0" bestFit="1" customWidth="1"/>
    <col min="4" max="4" width="18.421875" style="0" bestFit="1" customWidth="1"/>
    <col min="5" max="5" width="18.8515625" style="0" bestFit="1" customWidth="1"/>
    <col min="6" max="6" width="6.28125" style="0" bestFit="1" customWidth="1"/>
    <col min="7" max="7" width="7.421875" style="0" bestFit="1" customWidth="1"/>
    <col min="8" max="8" width="6.57421875" style="0" bestFit="1" customWidth="1"/>
    <col min="9" max="9" width="6.00390625" style="0" bestFit="1" customWidth="1"/>
    <col min="10" max="10" width="9.00390625" style="0" bestFit="1" customWidth="1"/>
    <col min="11" max="11" width="7.00390625" style="0" bestFit="1" customWidth="1"/>
    <col min="12" max="12" width="6.00390625" style="0" bestFit="1" customWidth="1"/>
    <col min="13" max="13" width="5.28125" style="0" bestFit="1" customWidth="1"/>
    <col min="14" max="14" width="7.00390625" style="0" bestFit="1" customWidth="1"/>
  </cols>
  <sheetData>
    <row r="1" spans="1:14" ht="13.5" thickBot="1">
      <c r="A1" s="4" t="s">
        <v>6</v>
      </c>
      <c r="B1" s="13" t="s">
        <v>12</v>
      </c>
      <c r="C1" s="4" t="s">
        <v>7</v>
      </c>
      <c r="D1" s="4" t="s">
        <v>8</v>
      </c>
      <c r="E1" s="10" t="s">
        <v>0</v>
      </c>
      <c r="F1" s="4" t="s">
        <v>2</v>
      </c>
      <c r="G1" s="4" t="s">
        <v>3</v>
      </c>
      <c r="H1" s="5" t="s">
        <v>9</v>
      </c>
      <c r="I1" s="5" t="s">
        <v>10</v>
      </c>
      <c r="J1" s="5" t="s">
        <v>13</v>
      </c>
      <c r="K1" s="5" t="s">
        <v>1</v>
      </c>
      <c r="L1" s="5" t="s">
        <v>11</v>
      </c>
      <c r="M1" s="5" t="s">
        <v>4</v>
      </c>
      <c r="N1" s="4" t="s">
        <v>5</v>
      </c>
    </row>
    <row r="2" spans="1:14" ht="12.75">
      <c r="A2" s="2">
        <v>6</v>
      </c>
      <c r="B2" s="14">
        <v>105</v>
      </c>
      <c r="C2" s="2" t="s">
        <v>14</v>
      </c>
      <c r="D2" s="2" t="s">
        <v>18</v>
      </c>
      <c r="E2" s="3" t="s">
        <v>16</v>
      </c>
      <c r="F2" s="2" t="s">
        <v>15</v>
      </c>
      <c r="G2" s="2"/>
      <c r="H2" s="6">
        <v>9.3</v>
      </c>
      <c r="I2" s="6">
        <v>7.35</v>
      </c>
      <c r="J2" s="6">
        <v>8.8</v>
      </c>
      <c r="K2" s="6">
        <f aca="true" t="shared" si="0" ref="K2:K50">SUM(H2:J2)</f>
        <v>25.45</v>
      </c>
      <c r="L2" s="6">
        <f>K2</f>
        <v>25.45</v>
      </c>
      <c r="M2" s="8"/>
      <c r="N2" s="2"/>
    </row>
    <row r="3" spans="1:14" ht="12.75">
      <c r="A3" s="2">
        <v>7</v>
      </c>
      <c r="B3" s="14">
        <v>106</v>
      </c>
      <c r="C3" s="2" t="s">
        <v>14</v>
      </c>
      <c r="D3" s="2" t="s">
        <v>18</v>
      </c>
      <c r="E3" s="3" t="s">
        <v>17</v>
      </c>
      <c r="F3" s="2" t="s">
        <v>20</v>
      </c>
      <c r="G3" s="2"/>
      <c r="H3" s="6">
        <v>9.4</v>
      </c>
      <c r="I3" s="6">
        <v>8</v>
      </c>
      <c r="J3" s="6">
        <v>8.05</v>
      </c>
      <c r="K3" s="6">
        <f t="shared" si="0"/>
        <v>25.45</v>
      </c>
      <c r="L3" s="6">
        <f>K3</f>
        <v>25.45</v>
      </c>
      <c r="M3" s="8"/>
      <c r="N3" s="2"/>
    </row>
    <row r="4" spans="1:14" ht="12.75">
      <c r="A4" s="2">
        <v>9</v>
      </c>
      <c r="B4" s="14"/>
      <c r="C4" s="2"/>
      <c r="D4" s="2"/>
      <c r="E4" s="3"/>
      <c r="F4" s="2"/>
      <c r="G4" s="2"/>
      <c r="H4" s="6"/>
      <c r="I4" s="6"/>
      <c r="J4" s="6"/>
      <c r="K4" s="6">
        <f t="shared" si="0"/>
        <v>0</v>
      </c>
      <c r="L4" s="6">
        <f>K4</f>
        <v>0</v>
      </c>
      <c r="M4" s="8"/>
      <c r="N4" s="2"/>
    </row>
    <row r="5" spans="1:14" ht="13.5" thickBot="1">
      <c r="A5" s="1">
        <v>10</v>
      </c>
      <c r="B5" s="12"/>
      <c r="C5" s="1"/>
      <c r="D5" s="1"/>
      <c r="E5" s="10"/>
      <c r="F5" s="1"/>
      <c r="G5" s="1"/>
      <c r="H5" s="7">
        <f>SUM(H2:H4)</f>
        <v>18.700000000000003</v>
      </c>
      <c r="I5" s="7">
        <f>SUM(I2:I4)</f>
        <v>15.35</v>
      </c>
      <c r="J5" s="7">
        <f>SUM(J2:J4)</f>
        <v>16.85</v>
      </c>
      <c r="K5" s="7">
        <f>SUM(H5:J5)</f>
        <v>50.900000000000006</v>
      </c>
      <c r="L5" s="7">
        <f>SUM(L2:L4)</f>
        <v>50.9</v>
      </c>
      <c r="M5" s="9"/>
      <c r="N5" s="1"/>
    </row>
    <row r="6" spans="1:14" ht="12.75">
      <c r="A6" s="2">
        <v>11</v>
      </c>
      <c r="B6" s="14">
        <v>108</v>
      </c>
      <c r="C6" s="2" t="s">
        <v>14</v>
      </c>
      <c r="D6" s="3" t="s">
        <v>23</v>
      </c>
      <c r="E6" s="11" t="s">
        <v>21</v>
      </c>
      <c r="F6" s="2" t="s">
        <v>15</v>
      </c>
      <c r="G6" s="2"/>
      <c r="H6" s="6">
        <v>9.4</v>
      </c>
      <c r="I6" s="6">
        <v>8</v>
      </c>
      <c r="J6" s="6">
        <v>8.15</v>
      </c>
      <c r="K6" s="6">
        <f t="shared" si="0"/>
        <v>25.549999999999997</v>
      </c>
      <c r="L6" s="6">
        <f>K6</f>
        <v>25.549999999999997</v>
      </c>
      <c r="M6" s="8"/>
      <c r="N6" s="2"/>
    </row>
    <row r="7" spans="1:14" ht="12.75">
      <c r="A7" s="2">
        <v>12</v>
      </c>
      <c r="B7" s="14">
        <v>109</v>
      </c>
      <c r="C7" s="2" t="s">
        <v>14</v>
      </c>
      <c r="D7" s="3" t="s">
        <v>23</v>
      </c>
      <c r="E7" s="11" t="s">
        <v>22</v>
      </c>
      <c r="F7" s="2" t="s">
        <v>15</v>
      </c>
      <c r="G7" s="2"/>
      <c r="H7" s="6">
        <v>8</v>
      </c>
      <c r="I7" s="6">
        <v>5.9</v>
      </c>
      <c r="J7" s="6">
        <v>6</v>
      </c>
      <c r="K7" s="6">
        <f t="shared" si="0"/>
        <v>19.9</v>
      </c>
      <c r="L7" s="6">
        <f>K7</f>
        <v>19.9</v>
      </c>
      <c r="M7" s="6"/>
      <c r="N7" s="2"/>
    </row>
    <row r="8" spans="1:14" ht="12.75">
      <c r="A8" s="2">
        <v>13</v>
      </c>
      <c r="B8" s="14"/>
      <c r="C8" s="2"/>
      <c r="D8" s="3"/>
      <c r="E8" s="3"/>
      <c r="F8" s="2"/>
      <c r="G8" s="2"/>
      <c r="H8" s="6"/>
      <c r="I8" s="6"/>
      <c r="J8" s="6"/>
      <c r="K8" s="6">
        <f t="shared" si="0"/>
        <v>0</v>
      </c>
      <c r="L8" s="6">
        <f>K8</f>
        <v>0</v>
      </c>
      <c r="M8" s="6"/>
      <c r="N8" s="2"/>
    </row>
    <row r="9" spans="1:14" ht="12.75">
      <c r="A9" s="2">
        <v>14</v>
      </c>
      <c r="B9" s="14"/>
      <c r="C9" s="2"/>
      <c r="D9" s="3"/>
      <c r="E9" s="3"/>
      <c r="F9" s="2"/>
      <c r="G9" s="2"/>
      <c r="H9" s="6"/>
      <c r="I9" s="6"/>
      <c r="J9" s="6"/>
      <c r="K9" s="6">
        <f t="shared" si="0"/>
        <v>0</v>
      </c>
      <c r="L9" s="6">
        <f>K9</f>
        <v>0</v>
      </c>
      <c r="M9" s="6"/>
      <c r="N9" s="2"/>
    </row>
    <row r="10" spans="1:14" ht="13.5" thickBot="1">
      <c r="A10" s="1">
        <v>15</v>
      </c>
      <c r="B10" s="12"/>
      <c r="C10" s="1"/>
      <c r="D10" s="1"/>
      <c r="E10" s="10"/>
      <c r="F10" s="1"/>
      <c r="G10" s="1"/>
      <c r="H10" s="7">
        <f>SUM(H6:H9)</f>
        <v>17.4</v>
      </c>
      <c r="I10" s="7">
        <f>SUM(I6:I9)</f>
        <v>13.9</v>
      </c>
      <c r="J10" s="7">
        <f>SUM(J6:J9)</f>
        <v>14.15</v>
      </c>
      <c r="K10" s="7">
        <f>SUM(H10:J14)</f>
        <v>144.99999999999997</v>
      </c>
      <c r="L10" s="7">
        <f>SUM(L6:L9)</f>
        <v>45.449999999999996</v>
      </c>
      <c r="M10" s="7"/>
      <c r="N10" s="1"/>
    </row>
    <row r="11" spans="1:14" ht="12.75">
      <c r="A11" s="2">
        <v>17</v>
      </c>
      <c r="B11" s="14">
        <v>111</v>
      </c>
      <c r="C11" s="2" t="s">
        <v>14</v>
      </c>
      <c r="D11" t="s">
        <v>27</v>
      </c>
      <c r="E11" s="11" t="s">
        <v>24</v>
      </c>
      <c r="F11" s="2" t="s">
        <v>15</v>
      </c>
      <c r="G11" s="2"/>
      <c r="H11" s="6">
        <v>8.7</v>
      </c>
      <c r="I11" s="6">
        <v>7.5</v>
      </c>
      <c r="J11" s="6">
        <v>8.6</v>
      </c>
      <c r="K11" s="6">
        <f t="shared" si="0"/>
        <v>24.799999999999997</v>
      </c>
      <c r="L11" s="6">
        <f>K11</f>
        <v>24.799999999999997</v>
      </c>
      <c r="M11" s="6"/>
      <c r="N11" s="2"/>
    </row>
    <row r="12" spans="1:14" ht="12.75">
      <c r="A12" s="2">
        <v>18</v>
      </c>
      <c r="B12" s="14">
        <v>112</v>
      </c>
      <c r="C12" s="2" t="s">
        <v>14</v>
      </c>
      <c r="D12" t="s">
        <v>27</v>
      </c>
      <c r="E12" s="11" t="s">
        <v>25</v>
      </c>
      <c r="F12" s="2" t="s">
        <v>15</v>
      </c>
      <c r="G12" s="2"/>
      <c r="H12" s="6">
        <v>9.1</v>
      </c>
      <c r="I12" s="6">
        <v>7.8</v>
      </c>
      <c r="J12" s="6">
        <v>8.85</v>
      </c>
      <c r="K12" s="6">
        <f t="shared" si="0"/>
        <v>25.75</v>
      </c>
      <c r="L12" s="6">
        <f>K12</f>
        <v>25.75</v>
      </c>
      <c r="M12" s="6"/>
      <c r="N12" s="2"/>
    </row>
    <row r="13" spans="1:14" ht="12.75">
      <c r="A13" s="2">
        <v>19</v>
      </c>
      <c r="B13" s="14">
        <v>113</v>
      </c>
      <c r="C13" s="2" t="s">
        <v>14</v>
      </c>
      <c r="D13" t="s">
        <v>27</v>
      </c>
      <c r="E13" s="11" t="s">
        <v>26</v>
      </c>
      <c r="F13" s="2" t="s">
        <v>15</v>
      </c>
      <c r="G13" s="2"/>
      <c r="H13" s="6">
        <v>9</v>
      </c>
      <c r="I13" s="6">
        <v>7.9</v>
      </c>
      <c r="J13" s="6">
        <v>8.85</v>
      </c>
      <c r="K13" s="6">
        <f t="shared" si="0"/>
        <v>25.75</v>
      </c>
      <c r="L13" s="6">
        <f>K13</f>
        <v>25.75</v>
      </c>
      <c r="M13" s="6"/>
      <c r="N13" s="2"/>
    </row>
    <row r="14" spans="1:14" ht="12.75">
      <c r="A14" s="2">
        <v>16</v>
      </c>
      <c r="B14" s="14">
        <v>110</v>
      </c>
      <c r="C14" s="2" t="s">
        <v>14</v>
      </c>
      <c r="D14" t="s">
        <v>27</v>
      </c>
      <c r="E14" s="11" t="s">
        <v>76</v>
      </c>
      <c r="F14" s="2" t="s">
        <v>15</v>
      </c>
      <c r="G14" s="2"/>
      <c r="H14" s="6">
        <v>8.5</v>
      </c>
      <c r="I14" s="6">
        <v>6.5</v>
      </c>
      <c r="J14" s="6">
        <v>8.25</v>
      </c>
      <c r="K14" s="6">
        <f>SUM(H14:J14)</f>
        <v>23.25</v>
      </c>
      <c r="L14" s="6"/>
      <c r="M14" s="6"/>
      <c r="N14" s="2"/>
    </row>
    <row r="15" spans="1:14" ht="13.5" thickBot="1">
      <c r="A15" s="1">
        <v>20</v>
      </c>
      <c r="B15" s="12"/>
      <c r="C15" s="1" t="s">
        <v>14</v>
      </c>
      <c r="D15" s="1"/>
      <c r="E15" s="10" t="s">
        <v>27</v>
      </c>
      <c r="F15" s="1"/>
      <c r="G15" s="1" t="s">
        <v>15</v>
      </c>
      <c r="H15" s="7">
        <v>35.3</v>
      </c>
      <c r="I15" s="7">
        <v>29.7</v>
      </c>
      <c r="J15" s="7">
        <v>34.55</v>
      </c>
      <c r="K15" s="7">
        <v>99.55</v>
      </c>
      <c r="L15" s="7">
        <v>76.3</v>
      </c>
      <c r="M15" s="7"/>
      <c r="N15" s="1"/>
    </row>
    <row r="16" spans="1:14" ht="12.75">
      <c r="A16" s="2">
        <v>21</v>
      </c>
      <c r="B16" s="14">
        <v>114</v>
      </c>
      <c r="C16" s="2" t="s">
        <v>14</v>
      </c>
      <c r="D16" s="2" t="s">
        <v>28</v>
      </c>
      <c r="E16" s="3" t="s">
        <v>29</v>
      </c>
      <c r="F16" s="2" t="s">
        <v>15</v>
      </c>
      <c r="G16" s="2"/>
      <c r="H16" s="6">
        <v>9.6</v>
      </c>
      <c r="I16" s="6">
        <v>7.75</v>
      </c>
      <c r="J16" s="6">
        <v>8.9</v>
      </c>
      <c r="K16" s="6">
        <f t="shared" si="0"/>
        <v>26.25</v>
      </c>
      <c r="L16" s="6">
        <f>K16</f>
        <v>26.25</v>
      </c>
      <c r="M16" s="6"/>
      <c r="N16" s="2"/>
    </row>
    <row r="17" spans="1:14" ht="12.75">
      <c r="A17" s="2">
        <v>22</v>
      </c>
      <c r="B17" s="14">
        <v>115</v>
      </c>
      <c r="C17" s="2" t="s">
        <v>14</v>
      </c>
      <c r="D17" s="2" t="s">
        <v>28</v>
      </c>
      <c r="E17" s="3" t="s">
        <v>30</v>
      </c>
      <c r="F17" s="2" t="s">
        <v>15</v>
      </c>
      <c r="G17" s="2"/>
      <c r="H17" s="6">
        <v>9.8</v>
      </c>
      <c r="I17" s="6">
        <v>9.6</v>
      </c>
      <c r="J17" s="6">
        <v>9.25</v>
      </c>
      <c r="K17" s="6">
        <f t="shared" si="0"/>
        <v>28.65</v>
      </c>
      <c r="L17" s="6">
        <f>K17</f>
        <v>28.65</v>
      </c>
      <c r="M17" s="6"/>
      <c r="N17" s="2"/>
    </row>
    <row r="18" spans="1:14" ht="12.75">
      <c r="A18" s="2">
        <v>23</v>
      </c>
      <c r="B18" s="14">
        <v>116</v>
      </c>
      <c r="C18" s="2" t="s">
        <v>14</v>
      </c>
      <c r="D18" s="2" t="s">
        <v>28</v>
      </c>
      <c r="E18" s="3" t="s">
        <v>31</v>
      </c>
      <c r="F18" s="2" t="s">
        <v>15</v>
      </c>
      <c r="G18" s="2"/>
      <c r="H18" s="6">
        <v>9.4</v>
      </c>
      <c r="I18" s="6">
        <v>8.95</v>
      </c>
      <c r="J18" s="6">
        <v>8.7</v>
      </c>
      <c r="K18" s="6">
        <f t="shared" si="0"/>
        <v>27.05</v>
      </c>
      <c r="L18" s="6">
        <f>K18</f>
        <v>27.05</v>
      </c>
      <c r="M18" s="6"/>
      <c r="N18" s="2"/>
    </row>
    <row r="19" spans="1:14" ht="12.75">
      <c r="A19" s="2">
        <v>24</v>
      </c>
      <c r="B19" s="14">
        <v>117</v>
      </c>
      <c r="C19" s="2" t="s">
        <v>14</v>
      </c>
      <c r="D19" s="2" t="s">
        <v>28</v>
      </c>
      <c r="E19" s="3" t="s">
        <v>32</v>
      </c>
      <c r="F19" s="2" t="s">
        <v>15</v>
      </c>
      <c r="G19" s="2"/>
      <c r="H19" s="6">
        <v>9.1</v>
      </c>
      <c r="I19" s="6">
        <v>8.05</v>
      </c>
      <c r="J19" s="6">
        <v>8.9</v>
      </c>
      <c r="K19" s="6">
        <f t="shared" si="0"/>
        <v>26.049999999999997</v>
      </c>
      <c r="L19" s="6"/>
      <c r="M19" s="6"/>
      <c r="N19" s="2"/>
    </row>
    <row r="20" spans="1:14" ht="12.75">
      <c r="A20" s="2">
        <v>26</v>
      </c>
      <c r="B20" s="14">
        <v>118</v>
      </c>
      <c r="C20" s="2" t="s">
        <v>14</v>
      </c>
      <c r="D20" s="2" t="s">
        <v>28</v>
      </c>
      <c r="E20" s="3" t="s">
        <v>33</v>
      </c>
      <c r="F20" s="2" t="s">
        <v>20</v>
      </c>
      <c r="G20" s="2"/>
      <c r="H20" s="6">
        <v>8.4</v>
      </c>
      <c r="I20" s="6">
        <v>4.75</v>
      </c>
      <c r="J20" s="6">
        <v>7.35</v>
      </c>
      <c r="K20" s="6">
        <f>SUM(H20:J20)</f>
        <v>20.5</v>
      </c>
      <c r="L20" s="6"/>
      <c r="M20" s="6"/>
      <c r="N20" s="2"/>
    </row>
    <row r="21" spans="1:14" ht="13.5" thickBot="1">
      <c r="A21" s="1">
        <v>25</v>
      </c>
      <c r="B21" s="12"/>
      <c r="C21" s="1" t="s">
        <v>14</v>
      </c>
      <c r="D21" s="1"/>
      <c r="E21" s="10" t="s">
        <v>28</v>
      </c>
      <c r="F21" s="1"/>
      <c r="G21" s="16" t="s">
        <v>19</v>
      </c>
      <c r="H21" s="7">
        <v>46.3</v>
      </c>
      <c r="I21" s="7">
        <v>39.1</v>
      </c>
      <c r="J21" s="7">
        <v>43.1</v>
      </c>
      <c r="K21" s="7">
        <v>128.5</v>
      </c>
      <c r="L21" s="7">
        <v>81.95</v>
      </c>
      <c r="M21" s="7"/>
      <c r="N21" s="1"/>
    </row>
    <row r="22" spans="1:14" ht="12.75">
      <c r="A22" s="2">
        <v>31</v>
      </c>
      <c r="B22" s="14">
        <v>120</v>
      </c>
      <c r="C22" s="2">
        <v>5</v>
      </c>
      <c r="D22" s="2" t="s">
        <v>38</v>
      </c>
      <c r="E22" s="3" t="s">
        <v>34</v>
      </c>
      <c r="F22" s="2" t="s">
        <v>15</v>
      </c>
      <c r="G22" s="2"/>
      <c r="H22" s="6">
        <v>9.3</v>
      </c>
      <c r="I22" s="6">
        <v>8</v>
      </c>
      <c r="J22" s="6">
        <v>8.5</v>
      </c>
      <c r="K22" s="6">
        <f t="shared" si="0"/>
        <v>25.8</v>
      </c>
      <c r="L22" s="6"/>
      <c r="M22" s="6"/>
      <c r="N22" s="2"/>
    </row>
    <row r="23" spans="1:14" ht="12.75">
      <c r="A23" s="2">
        <v>32</v>
      </c>
      <c r="B23" s="14">
        <v>121</v>
      </c>
      <c r="C23" s="2">
        <v>5</v>
      </c>
      <c r="D23" s="2" t="s">
        <v>38</v>
      </c>
      <c r="E23" s="3" t="s">
        <v>35</v>
      </c>
      <c r="F23" s="2" t="s">
        <v>15</v>
      </c>
      <c r="G23" s="2"/>
      <c r="H23" s="6">
        <v>9.6</v>
      </c>
      <c r="I23" s="6">
        <v>8</v>
      </c>
      <c r="J23" s="6">
        <v>8.4</v>
      </c>
      <c r="K23" s="6">
        <f t="shared" si="0"/>
        <v>26</v>
      </c>
      <c r="L23" s="6">
        <f>K23</f>
        <v>26</v>
      </c>
      <c r="M23" s="6"/>
      <c r="N23" s="2"/>
    </row>
    <row r="24" spans="1:14" ht="12.75">
      <c r="A24" s="2">
        <v>33</v>
      </c>
      <c r="B24" s="14">
        <v>122</v>
      </c>
      <c r="C24" s="2">
        <v>5</v>
      </c>
      <c r="D24" s="2" t="s">
        <v>38</v>
      </c>
      <c r="E24" s="3" t="s">
        <v>36</v>
      </c>
      <c r="F24" s="2" t="s">
        <v>15</v>
      </c>
      <c r="G24" s="2"/>
      <c r="H24" s="6">
        <v>9.4</v>
      </c>
      <c r="I24" s="6">
        <v>8.55</v>
      </c>
      <c r="J24" s="6">
        <v>8.55</v>
      </c>
      <c r="K24" s="6">
        <f t="shared" si="0"/>
        <v>26.500000000000004</v>
      </c>
      <c r="L24" s="6">
        <f>K24</f>
        <v>26.500000000000004</v>
      </c>
      <c r="M24" s="6"/>
      <c r="N24" s="2"/>
    </row>
    <row r="25" spans="1:14" ht="12.75">
      <c r="A25" s="2">
        <v>34</v>
      </c>
      <c r="B25" s="14">
        <v>123</v>
      </c>
      <c r="C25" s="2">
        <v>5</v>
      </c>
      <c r="D25" s="2" t="s">
        <v>38</v>
      </c>
      <c r="E25" s="3" t="s">
        <v>37</v>
      </c>
      <c r="F25" s="2" t="s">
        <v>15</v>
      </c>
      <c r="G25" s="2"/>
      <c r="H25" s="6">
        <v>9.7</v>
      </c>
      <c r="I25" s="6">
        <v>8.15</v>
      </c>
      <c r="J25" s="6">
        <v>8.85</v>
      </c>
      <c r="K25" s="6">
        <f t="shared" si="0"/>
        <v>26.700000000000003</v>
      </c>
      <c r="L25" s="6">
        <f>K25</f>
        <v>26.700000000000003</v>
      </c>
      <c r="M25" s="6"/>
      <c r="N25" s="2"/>
    </row>
    <row r="26" spans="1:14" ht="13.5" thickBot="1">
      <c r="A26" s="1">
        <v>35</v>
      </c>
      <c r="B26" s="12"/>
      <c r="C26" s="1">
        <v>5</v>
      </c>
      <c r="D26" s="1"/>
      <c r="E26" s="10" t="s">
        <v>38</v>
      </c>
      <c r="F26" s="1"/>
      <c r="G26" s="1" t="s">
        <v>15</v>
      </c>
      <c r="H26" s="7">
        <v>38</v>
      </c>
      <c r="I26" s="7">
        <v>32.7</v>
      </c>
      <c r="J26" s="7">
        <v>34.3</v>
      </c>
      <c r="K26" s="7">
        <v>105</v>
      </c>
      <c r="L26" s="7">
        <v>79.2</v>
      </c>
      <c r="M26" s="7"/>
      <c r="N26" s="1"/>
    </row>
    <row r="27" spans="1:14" ht="12.75">
      <c r="A27" s="2">
        <v>36</v>
      </c>
      <c r="B27" s="14">
        <v>124</v>
      </c>
      <c r="C27" s="2">
        <v>5</v>
      </c>
      <c r="D27" s="2" t="s">
        <v>38</v>
      </c>
      <c r="E27" s="3" t="s">
        <v>74</v>
      </c>
      <c r="F27" s="2" t="s">
        <v>20</v>
      </c>
      <c r="G27" s="2"/>
      <c r="H27" s="6">
        <v>9.2</v>
      </c>
      <c r="I27" s="6">
        <v>8.6</v>
      </c>
      <c r="J27" s="6">
        <v>8.6</v>
      </c>
      <c r="K27" s="6">
        <f t="shared" si="0"/>
        <v>26.4</v>
      </c>
      <c r="L27" s="6">
        <f>K27</f>
        <v>26.4</v>
      </c>
      <c r="M27" s="6"/>
      <c r="N27" s="2"/>
    </row>
    <row r="28" spans="1:14" ht="12.75">
      <c r="A28" s="2">
        <v>37</v>
      </c>
      <c r="B28" s="14">
        <v>125</v>
      </c>
      <c r="C28" s="2">
        <v>5</v>
      </c>
      <c r="D28" s="2" t="s">
        <v>38</v>
      </c>
      <c r="E28" s="3" t="s">
        <v>39</v>
      </c>
      <c r="F28" s="2" t="s">
        <v>20</v>
      </c>
      <c r="G28" s="2"/>
      <c r="H28" s="6">
        <v>9</v>
      </c>
      <c r="I28" s="6">
        <v>7.3</v>
      </c>
      <c r="J28" s="6">
        <v>8.85</v>
      </c>
      <c r="K28" s="6">
        <f t="shared" si="0"/>
        <v>25.15</v>
      </c>
      <c r="L28" s="6">
        <f>K28</f>
        <v>25.15</v>
      </c>
      <c r="M28" s="6"/>
      <c r="N28" s="2"/>
    </row>
    <row r="29" spans="1:14" ht="12.75">
      <c r="A29" s="2">
        <v>38</v>
      </c>
      <c r="B29" s="14">
        <v>126</v>
      </c>
      <c r="C29" s="2">
        <v>5</v>
      </c>
      <c r="D29" s="2" t="s">
        <v>38</v>
      </c>
      <c r="E29" s="3" t="s">
        <v>40</v>
      </c>
      <c r="F29" s="2" t="s">
        <v>20</v>
      </c>
      <c r="G29" s="2"/>
      <c r="H29" s="6">
        <v>9.4</v>
      </c>
      <c r="I29" s="6">
        <v>8.45</v>
      </c>
      <c r="J29" s="6">
        <v>8.15</v>
      </c>
      <c r="K29" s="6">
        <f t="shared" si="0"/>
        <v>26</v>
      </c>
      <c r="L29" s="6">
        <f>K29</f>
        <v>26</v>
      </c>
      <c r="M29" s="6"/>
      <c r="N29" s="2"/>
    </row>
    <row r="30" spans="1:14" ht="12.75">
      <c r="A30" s="2">
        <v>39</v>
      </c>
      <c r="B30" s="14"/>
      <c r="C30" s="2"/>
      <c r="D30" s="2"/>
      <c r="E30" s="3"/>
      <c r="F30" s="2"/>
      <c r="G30" s="2"/>
      <c r="H30" s="6"/>
      <c r="I30" s="6"/>
      <c r="J30" s="6"/>
      <c r="K30" s="6">
        <f t="shared" si="0"/>
        <v>0</v>
      </c>
      <c r="L30" s="6">
        <f>K30</f>
        <v>0</v>
      </c>
      <c r="M30" s="6"/>
      <c r="N30" s="2"/>
    </row>
    <row r="31" spans="1:14" ht="13.5" thickBot="1">
      <c r="A31" s="1">
        <v>40</v>
      </c>
      <c r="B31" s="12"/>
      <c r="C31" s="1">
        <v>5</v>
      </c>
      <c r="D31" s="1"/>
      <c r="E31" s="1" t="s">
        <v>38</v>
      </c>
      <c r="F31" s="1"/>
      <c r="G31" s="1" t="s">
        <v>20</v>
      </c>
      <c r="H31" s="7">
        <f>SUM(H27:H30)</f>
        <v>27.6</v>
      </c>
      <c r="I31" s="7">
        <f>SUM(I27:I30)</f>
        <v>24.349999999999998</v>
      </c>
      <c r="J31" s="7">
        <f>SUM(J27:J30)</f>
        <v>25.6</v>
      </c>
      <c r="K31" s="7">
        <f t="shared" si="0"/>
        <v>77.55000000000001</v>
      </c>
      <c r="L31" s="7">
        <f>SUM(L27:L30)</f>
        <v>77.55</v>
      </c>
      <c r="M31" s="7"/>
      <c r="N31" s="1"/>
    </row>
    <row r="32" spans="1:14" ht="12.75">
      <c r="A32" s="2">
        <v>41</v>
      </c>
      <c r="B32" s="14">
        <v>128</v>
      </c>
      <c r="C32" s="2" t="s">
        <v>14</v>
      </c>
      <c r="D32" s="2" t="s">
        <v>41</v>
      </c>
      <c r="E32" s="3" t="s">
        <v>42</v>
      </c>
      <c r="F32" s="2" t="s">
        <v>15</v>
      </c>
      <c r="G32" s="2"/>
      <c r="H32" s="6">
        <v>9.6</v>
      </c>
      <c r="I32" s="6">
        <v>8.7</v>
      </c>
      <c r="J32" s="6">
        <v>9.3</v>
      </c>
      <c r="K32" s="6">
        <f t="shared" si="0"/>
        <v>27.599999999999998</v>
      </c>
      <c r="L32" s="6">
        <f>K32</f>
        <v>27.599999999999998</v>
      </c>
      <c r="M32" s="6"/>
      <c r="N32" s="2"/>
    </row>
    <row r="33" spans="1:14" ht="12.75">
      <c r="A33" s="2">
        <v>42</v>
      </c>
      <c r="B33" s="14">
        <v>129</v>
      </c>
      <c r="C33" s="2" t="s">
        <v>14</v>
      </c>
      <c r="D33" s="2" t="s">
        <v>41</v>
      </c>
      <c r="E33" s="3" t="s">
        <v>43</v>
      </c>
      <c r="F33" s="2" t="s">
        <v>15</v>
      </c>
      <c r="G33" s="2"/>
      <c r="H33" s="6">
        <v>9.5</v>
      </c>
      <c r="I33" s="6">
        <v>8.55</v>
      </c>
      <c r="J33" s="6">
        <v>8.8</v>
      </c>
      <c r="K33" s="6">
        <f t="shared" si="0"/>
        <v>26.85</v>
      </c>
      <c r="L33" s="6">
        <f>K33</f>
        <v>26.85</v>
      </c>
      <c r="M33" s="6"/>
      <c r="N33" s="2"/>
    </row>
    <row r="34" spans="1:14" ht="12.75">
      <c r="A34" s="2">
        <v>43</v>
      </c>
      <c r="B34" s="14">
        <v>130</v>
      </c>
      <c r="C34" s="2" t="s">
        <v>14</v>
      </c>
      <c r="D34" s="2" t="s">
        <v>41</v>
      </c>
      <c r="E34" s="3" t="s">
        <v>44</v>
      </c>
      <c r="F34" s="2" t="s">
        <v>15</v>
      </c>
      <c r="G34" s="2"/>
      <c r="H34" s="6">
        <v>9.8</v>
      </c>
      <c r="I34" s="6">
        <v>9.3</v>
      </c>
      <c r="J34" s="6">
        <v>9.4</v>
      </c>
      <c r="K34" s="6">
        <f t="shared" si="0"/>
        <v>28.5</v>
      </c>
      <c r="L34" s="6">
        <f>K34</f>
        <v>28.5</v>
      </c>
      <c r="M34" s="6"/>
      <c r="N34" s="2"/>
    </row>
    <row r="35" spans="1:14" ht="12.75">
      <c r="A35" s="2">
        <v>44</v>
      </c>
      <c r="B35" s="14">
        <v>131</v>
      </c>
      <c r="C35" s="2" t="s">
        <v>14</v>
      </c>
      <c r="D35" s="2" t="s">
        <v>41</v>
      </c>
      <c r="E35" s="3" t="s">
        <v>45</v>
      </c>
      <c r="F35" s="2" t="s">
        <v>15</v>
      </c>
      <c r="G35" s="2"/>
      <c r="H35" s="6">
        <v>9.6</v>
      </c>
      <c r="I35" s="6">
        <v>7.9</v>
      </c>
      <c r="J35" s="6">
        <v>8.5</v>
      </c>
      <c r="K35" s="6">
        <f t="shared" si="0"/>
        <v>26</v>
      </c>
      <c r="L35" s="6"/>
      <c r="M35" s="6"/>
      <c r="N35" s="2"/>
    </row>
    <row r="36" spans="1:14" ht="13.5" thickBot="1">
      <c r="A36" s="1">
        <v>45</v>
      </c>
      <c r="B36" s="12"/>
      <c r="C36" s="1" t="s">
        <v>14</v>
      </c>
      <c r="D36" s="1"/>
      <c r="E36" s="10" t="s">
        <v>41</v>
      </c>
      <c r="F36" s="1"/>
      <c r="G36" s="1" t="s">
        <v>15</v>
      </c>
      <c r="H36" s="7">
        <v>38.5</v>
      </c>
      <c r="I36" s="7">
        <v>34.45</v>
      </c>
      <c r="J36" s="7">
        <v>36</v>
      </c>
      <c r="K36" s="7">
        <v>108.95</v>
      </c>
      <c r="L36" s="7">
        <v>82.95</v>
      </c>
      <c r="M36" s="7"/>
      <c r="N36" s="1"/>
    </row>
    <row r="37" spans="1:14" ht="12.75">
      <c r="A37" s="2">
        <v>46</v>
      </c>
      <c r="B37" s="14">
        <v>132</v>
      </c>
      <c r="C37" s="2" t="s">
        <v>14</v>
      </c>
      <c r="D37" s="2" t="s">
        <v>46</v>
      </c>
      <c r="E37" s="3" t="s">
        <v>47</v>
      </c>
      <c r="F37" s="2" t="s">
        <v>15</v>
      </c>
      <c r="G37" s="2"/>
      <c r="H37" s="6">
        <v>9.2</v>
      </c>
      <c r="I37" s="6">
        <v>8.55</v>
      </c>
      <c r="J37" s="6">
        <v>8.4</v>
      </c>
      <c r="K37" s="6">
        <f t="shared" si="0"/>
        <v>26.15</v>
      </c>
      <c r="L37" s="6">
        <f>K37</f>
        <v>26.15</v>
      </c>
      <c r="M37" s="6"/>
      <c r="N37" s="2"/>
    </row>
    <row r="38" spans="1:14" ht="12.75">
      <c r="A38" s="2">
        <v>47</v>
      </c>
      <c r="B38" s="14">
        <v>133</v>
      </c>
      <c r="C38" s="2" t="s">
        <v>14</v>
      </c>
      <c r="D38" s="2" t="s">
        <v>46</v>
      </c>
      <c r="E38" s="3" t="s">
        <v>48</v>
      </c>
      <c r="F38" s="2" t="s">
        <v>15</v>
      </c>
      <c r="G38" s="2"/>
      <c r="H38" s="6">
        <v>8.9</v>
      </c>
      <c r="I38" s="6">
        <v>8.65</v>
      </c>
      <c r="J38" s="6">
        <v>8.05</v>
      </c>
      <c r="K38" s="6">
        <f t="shared" si="0"/>
        <v>25.6</v>
      </c>
      <c r="L38" s="6">
        <f>K38</f>
        <v>25.6</v>
      </c>
      <c r="M38" s="6"/>
      <c r="N38" s="2"/>
    </row>
    <row r="39" spans="1:14" ht="12.75">
      <c r="A39" s="2">
        <v>48</v>
      </c>
      <c r="B39" s="14">
        <v>134</v>
      </c>
      <c r="C39" s="2" t="s">
        <v>14</v>
      </c>
      <c r="D39" s="2" t="s">
        <v>46</v>
      </c>
      <c r="E39" s="3" t="s">
        <v>49</v>
      </c>
      <c r="F39" s="2" t="s">
        <v>15</v>
      </c>
      <c r="G39" s="2"/>
      <c r="H39" s="6">
        <v>9</v>
      </c>
      <c r="I39" s="6">
        <v>7.95</v>
      </c>
      <c r="J39" s="6">
        <v>8.25</v>
      </c>
      <c r="K39" s="6">
        <f t="shared" si="0"/>
        <v>25.2</v>
      </c>
      <c r="L39" s="6">
        <f>K39</f>
        <v>25.2</v>
      </c>
      <c r="M39" s="6"/>
      <c r="N39" s="2"/>
    </row>
    <row r="40" spans="1:14" ht="12.75">
      <c r="A40" s="2">
        <v>49</v>
      </c>
      <c r="B40" s="14">
        <v>135</v>
      </c>
      <c r="C40" s="2" t="s">
        <v>14</v>
      </c>
      <c r="D40" s="2" t="s">
        <v>46</v>
      </c>
      <c r="E40" s="3" t="s">
        <v>50</v>
      </c>
      <c r="F40" s="2" t="s">
        <v>15</v>
      </c>
      <c r="G40" s="2"/>
      <c r="H40" s="6">
        <v>8.9</v>
      </c>
      <c r="I40" s="6">
        <v>7.2</v>
      </c>
      <c r="J40" s="6">
        <v>8.25</v>
      </c>
      <c r="K40" s="6">
        <f t="shared" si="0"/>
        <v>24.35</v>
      </c>
      <c r="L40" s="6"/>
      <c r="M40" s="6"/>
      <c r="N40" s="2"/>
    </row>
    <row r="41" spans="1:14" ht="13.5" thickBot="1">
      <c r="A41" s="1">
        <v>50</v>
      </c>
      <c r="B41" s="12"/>
      <c r="C41" s="1" t="s">
        <v>14</v>
      </c>
      <c r="D41" s="1"/>
      <c r="E41" s="10" t="s">
        <v>46</v>
      </c>
      <c r="F41" s="1"/>
      <c r="G41" s="1" t="s">
        <v>15</v>
      </c>
      <c r="H41" s="7">
        <v>36</v>
      </c>
      <c r="I41" s="7">
        <v>32.35</v>
      </c>
      <c r="J41" s="7">
        <v>32.95</v>
      </c>
      <c r="K41" s="7">
        <v>101.3</v>
      </c>
      <c r="L41" s="7">
        <v>76.95</v>
      </c>
      <c r="M41" s="7"/>
      <c r="N41" s="1"/>
    </row>
    <row r="42" spans="1:14" ht="12.75">
      <c r="A42" s="2">
        <v>56</v>
      </c>
      <c r="B42" s="14">
        <v>138</v>
      </c>
      <c r="C42" s="2">
        <v>5</v>
      </c>
      <c r="D42" s="2" t="s">
        <v>51</v>
      </c>
      <c r="E42" s="3" t="s">
        <v>52</v>
      </c>
      <c r="F42" s="2" t="s">
        <v>20</v>
      </c>
      <c r="G42" s="2"/>
      <c r="H42" s="6">
        <v>9.3</v>
      </c>
      <c r="I42" s="6">
        <v>7.85</v>
      </c>
      <c r="J42" s="6">
        <v>7.9</v>
      </c>
      <c r="K42" s="6">
        <f t="shared" si="0"/>
        <v>25.049999999999997</v>
      </c>
      <c r="L42" s="6">
        <f>K42</f>
        <v>25.049999999999997</v>
      </c>
      <c r="M42" s="6"/>
      <c r="N42" s="2"/>
    </row>
    <row r="43" spans="1:14" ht="12.75">
      <c r="A43" s="2">
        <v>57</v>
      </c>
      <c r="B43" s="14">
        <v>139</v>
      </c>
      <c r="C43" s="2">
        <v>5</v>
      </c>
      <c r="D43" s="2" t="s">
        <v>51</v>
      </c>
      <c r="E43" s="3" t="s">
        <v>75</v>
      </c>
      <c r="F43" s="2" t="s">
        <v>15</v>
      </c>
      <c r="G43" s="2"/>
      <c r="H43" s="6">
        <v>9.4</v>
      </c>
      <c r="I43" s="6">
        <v>8.4</v>
      </c>
      <c r="J43" s="6">
        <v>8.85</v>
      </c>
      <c r="K43" s="6">
        <f t="shared" si="0"/>
        <v>26.65</v>
      </c>
      <c r="L43" s="6">
        <f>K43</f>
        <v>26.65</v>
      </c>
      <c r="M43" s="6"/>
      <c r="N43" s="2"/>
    </row>
    <row r="44" spans="1:14" ht="12.75">
      <c r="A44" s="2">
        <v>58</v>
      </c>
      <c r="B44" s="14">
        <v>140</v>
      </c>
      <c r="C44" s="2">
        <v>5</v>
      </c>
      <c r="D44" s="2" t="s">
        <v>51</v>
      </c>
      <c r="E44" s="3" t="s">
        <v>53</v>
      </c>
      <c r="F44" s="2" t="s">
        <v>15</v>
      </c>
      <c r="G44" s="2"/>
      <c r="H44" s="6">
        <v>9.1</v>
      </c>
      <c r="I44" s="6">
        <v>7.95</v>
      </c>
      <c r="J44" s="6">
        <v>8.95</v>
      </c>
      <c r="K44" s="6">
        <f t="shared" si="0"/>
        <v>26</v>
      </c>
      <c r="L44" s="6">
        <f>K44</f>
        <v>26</v>
      </c>
      <c r="M44" s="6"/>
      <c r="N44" s="2"/>
    </row>
    <row r="45" spans="1:14" ht="12.75">
      <c r="A45" s="2">
        <v>59</v>
      </c>
      <c r="B45" s="14"/>
      <c r="C45" s="2"/>
      <c r="D45" s="2"/>
      <c r="E45" s="3"/>
      <c r="F45" s="2"/>
      <c r="G45" s="2"/>
      <c r="H45" s="6"/>
      <c r="I45" s="6"/>
      <c r="J45" s="6"/>
      <c r="K45" s="6">
        <f t="shared" si="0"/>
        <v>0</v>
      </c>
      <c r="L45" s="6">
        <f>K45</f>
        <v>0</v>
      </c>
      <c r="M45" s="6"/>
      <c r="N45" s="2"/>
    </row>
    <row r="46" spans="1:14" ht="13.5" thickBot="1">
      <c r="A46" s="1">
        <v>60</v>
      </c>
      <c r="B46" s="12"/>
      <c r="C46" s="1">
        <v>5</v>
      </c>
      <c r="D46" s="1"/>
      <c r="E46" s="10" t="s">
        <v>51</v>
      </c>
      <c r="F46" s="1"/>
      <c r="G46" s="1" t="s">
        <v>19</v>
      </c>
      <c r="H46" s="7">
        <f>SUM(H42:H45)</f>
        <v>27.800000000000004</v>
      </c>
      <c r="I46" s="7">
        <f>SUM(I42:I45)</f>
        <v>24.2</v>
      </c>
      <c r="J46" s="7">
        <f>SUM(J42:J45)</f>
        <v>25.7</v>
      </c>
      <c r="K46" s="7">
        <f>SUM(H46:J46)</f>
        <v>77.7</v>
      </c>
      <c r="L46" s="7">
        <f>SUM(L42:L45)</f>
        <v>77.69999999999999</v>
      </c>
      <c r="M46" s="7"/>
      <c r="N46" s="1"/>
    </row>
    <row r="47" spans="1:14" ht="12.75">
      <c r="A47" s="2">
        <v>61</v>
      </c>
      <c r="B47" s="14">
        <v>141</v>
      </c>
      <c r="C47" s="2" t="s">
        <v>14</v>
      </c>
      <c r="D47" s="2" t="s">
        <v>54</v>
      </c>
      <c r="E47" s="3" t="s">
        <v>55</v>
      </c>
      <c r="F47" s="2" t="s">
        <v>15</v>
      </c>
      <c r="G47" s="2"/>
      <c r="H47" s="6">
        <v>9</v>
      </c>
      <c r="I47" s="6">
        <v>8.75</v>
      </c>
      <c r="J47" s="6">
        <v>8.05</v>
      </c>
      <c r="K47" s="6">
        <f t="shared" si="0"/>
        <v>25.8</v>
      </c>
      <c r="L47" s="6">
        <f>K47</f>
        <v>25.8</v>
      </c>
      <c r="M47" s="6"/>
      <c r="N47" s="2"/>
    </row>
    <row r="48" spans="1:14" ht="12.75">
      <c r="A48" s="2">
        <v>62</v>
      </c>
      <c r="B48" s="14">
        <v>142</v>
      </c>
      <c r="C48" s="2" t="s">
        <v>14</v>
      </c>
      <c r="D48" s="2" t="s">
        <v>54</v>
      </c>
      <c r="E48" s="3" t="s">
        <v>56</v>
      </c>
      <c r="F48" s="2" t="s">
        <v>15</v>
      </c>
      <c r="G48" s="2"/>
      <c r="H48" s="6">
        <v>9.1</v>
      </c>
      <c r="I48" s="6">
        <v>8.6</v>
      </c>
      <c r="J48" s="6">
        <v>8.9</v>
      </c>
      <c r="K48" s="6">
        <f t="shared" si="0"/>
        <v>26.6</v>
      </c>
      <c r="L48" s="6">
        <f>K48</f>
        <v>26.6</v>
      </c>
      <c r="M48" s="6"/>
      <c r="N48" s="2"/>
    </row>
    <row r="49" spans="1:14" ht="12.75">
      <c r="A49" s="2">
        <v>63</v>
      </c>
      <c r="B49" s="14">
        <v>143</v>
      </c>
      <c r="C49" s="2" t="s">
        <v>14</v>
      </c>
      <c r="D49" s="2" t="s">
        <v>54</v>
      </c>
      <c r="E49" s="3" t="s">
        <v>57</v>
      </c>
      <c r="F49" s="2" t="s">
        <v>15</v>
      </c>
      <c r="G49" s="2"/>
      <c r="H49" s="6">
        <v>8.9</v>
      </c>
      <c r="I49" s="6">
        <v>7.9</v>
      </c>
      <c r="J49" s="6">
        <v>8.5</v>
      </c>
      <c r="K49" s="6">
        <f t="shared" si="0"/>
        <v>25.3</v>
      </c>
      <c r="L49" s="6"/>
      <c r="M49" s="6"/>
      <c r="N49" s="2"/>
    </row>
    <row r="50" spans="1:14" ht="12.75">
      <c r="A50" s="2">
        <v>64</v>
      </c>
      <c r="B50" s="14">
        <v>144</v>
      </c>
      <c r="C50" s="2" t="s">
        <v>14</v>
      </c>
      <c r="D50" s="2" t="s">
        <v>54</v>
      </c>
      <c r="E50" s="3" t="s">
        <v>58</v>
      </c>
      <c r="F50" s="2" t="s">
        <v>15</v>
      </c>
      <c r="G50" s="2"/>
      <c r="H50" s="6">
        <v>9.2</v>
      </c>
      <c r="I50" s="6">
        <v>8.25</v>
      </c>
      <c r="J50" s="6">
        <v>9.15</v>
      </c>
      <c r="K50" s="6">
        <f t="shared" si="0"/>
        <v>26.6</v>
      </c>
      <c r="L50" s="6">
        <f>K50</f>
        <v>26.6</v>
      </c>
      <c r="M50" s="6"/>
      <c r="N50" s="2"/>
    </row>
    <row r="51" spans="1:14" ht="13.5" thickBot="1">
      <c r="A51" s="1">
        <v>65</v>
      </c>
      <c r="B51" s="12"/>
      <c r="C51" s="1" t="s">
        <v>14</v>
      </c>
      <c r="D51" s="1"/>
      <c r="E51" s="10" t="s">
        <v>54</v>
      </c>
      <c r="F51" s="1"/>
      <c r="G51" s="1" t="s">
        <v>15</v>
      </c>
      <c r="H51" s="7">
        <v>36.2</v>
      </c>
      <c r="I51" s="7">
        <v>33.5</v>
      </c>
      <c r="J51" s="7">
        <v>34.6</v>
      </c>
      <c r="K51" s="7">
        <v>104.3</v>
      </c>
      <c r="L51" s="7">
        <v>79</v>
      </c>
      <c r="M51" s="7"/>
      <c r="N51" s="1"/>
    </row>
    <row r="52" spans="1:14" ht="12.75">
      <c r="A52" s="2">
        <v>66</v>
      </c>
      <c r="B52" s="14">
        <v>145</v>
      </c>
      <c r="C52" s="2">
        <v>1</v>
      </c>
      <c r="D52" s="2" t="s">
        <v>59</v>
      </c>
      <c r="E52" s="3" t="s">
        <v>69</v>
      </c>
      <c r="F52" s="2" t="s">
        <v>20</v>
      </c>
      <c r="G52" s="2"/>
      <c r="H52" s="6">
        <v>9.2</v>
      </c>
      <c r="I52" s="6">
        <v>8.3</v>
      </c>
      <c r="J52" s="6">
        <v>9.1</v>
      </c>
      <c r="K52" s="6">
        <f aca="true" t="shared" si="1" ref="K52:K71">SUM(H52:J52)</f>
        <v>26.6</v>
      </c>
      <c r="L52" s="6">
        <f>K52</f>
        <v>26.6</v>
      </c>
      <c r="M52" s="6"/>
      <c r="N52" s="2"/>
    </row>
    <row r="53" spans="1:14" ht="12.75">
      <c r="A53" s="2">
        <v>71</v>
      </c>
      <c r="B53" s="14">
        <v>146</v>
      </c>
      <c r="C53" s="2">
        <v>1</v>
      </c>
      <c r="D53" s="2" t="s">
        <v>59</v>
      </c>
      <c r="E53" s="3" t="s">
        <v>70</v>
      </c>
      <c r="F53" s="2" t="s">
        <v>20</v>
      </c>
      <c r="G53" s="2"/>
      <c r="H53" s="6">
        <v>8.6</v>
      </c>
      <c r="I53" s="6">
        <v>7.6</v>
      </c>
      <c r="J53" s="6">
        <v>7.95</v>
      </c>
      <c r="K53" s="6">
        <f>SUM(H53:J53)</f>
        <v>24.15</v>
      </c>
      <c r="L53" s="6"/>
      <c r="M53" s="6"/>
      <c r="N53" s="2"/>
    </row>
    <row r="54" spans="1:14" ht="12.75">
      <c r="A54" s="2">
        <v>67</v>
      </c>
      <c r="B54" s="14">
        <v>148</v>
      </c>
      <c r="C54" s="2">
        <v>1</v>
      </c>
      <c r="D54" s="2" t="s">
        <v>59</v>
      </c>
      <c r="E54" t="s">
        <v>72</v>
      </c>
      <c r="F54" s="2" t="s">
        <v>20</v>
      </c>
      <c r="G54" s="2"/>
      <c r="H54" s="6">
        <v>9.3</v>
      </c>
      <c r="I54" s="6">
        <v>7.85</v>
      </c>
      <c r="J54" s="6">
        <v>9.1</v>
      </c>
      <c r="K54" s="6">
        <f t="shared" si="1"/>
        <v>26.25</v>
      </c>
      <c r="L54" s="6"/>
      <c r="M54" s="6"/>
      <c r="N54" s="2"/>
    </row>
    <row r="55" spans="1:14" ht="12.75">
      <c r="A55" s="2">
        <v>68</v>
      </c>
      <c r="B55" s="14">
        <v>149</v>
      </c>
      <c r="C55" s="2">
        <v>1</v>
      </c>
      <c r="D55" s="2" t="s">
        <v>59</v>
      </c>
      <c r="E55" s="3" t="s">
        <v>71</v>
      </c>
      <c r="F55" s="2" t="s">
        <v>15</v>
      </c>
      <c r="G55" s="2"/>
      <c r="H55" s="6">
        <v>9.3</v>
      </c>
      <c r="I55" s="6">
        <v>8.7</v>
      </c>
      <c r="J55" s="6">
        <v>8.75</v>
      </c>
      <c r="K55" s="6">
        <f t="shared" si="1"/>
        <v>26.75</v>
      </c>
      <c r="L55" s="6">
        <f>K55</f>
        <v>26.75</v>
      </c>
      <c r="M55" s="6"/>
      <c r="N55" s="2"/>
    </row>
    <row r="56" spans="1:14" ht="12.75">
      <c r="A56" s="2">
        <v>69</v>
      </c>
      <c r="B56" s="14">
        <v>150</v>
      </c>
      <c r="C56" s="2">
        <v>1</v>
      </c>
      <c r="D56" s="2" t="s">
        <v>59</v>
      </c>
      <c r="E56" s="3" t="s">
        <v>73</v>
      </c>
      <c r="F56" s="2" t="s">
        <v>15</v>
      </c>
      <c r="G56" s="2"/>
      <c r="H56" s="6">
        <v>9</v>
      </c>
      <c r="I56" s="6">
        <v>8.25</v>
      </c>
      <c r="J56" s="6">
        <v>9.1</v>
      </c>
      <c r="K56" s="6">
        <f t="shared" si="1"/>
        <v>26.35</v>
      </c>
      <c r="L56" s="6">
        <f>K56</f>
        <v>26.35</v>
      </c>
      <c r="M56" s="6"/>
      <c r="N56" s="2"/>
    </row>
    <row r="57" spans="1:14" ht="13.5" thickBot="1">
      <c r="A57" s="1">
        <v>70</v>
      </c>
      <c r="B57" s="12"/>
      <c r="C57" s="1">
        <v>1</v>
      </c>
      <c r="D57" s="1"/>
      <c r="E57" s="10" t="s">
        <v>59</v>
      </c>
      <c r="F57" s="1"/>
      <c r="G57" s="1" t="s">
        <v>19</v>
      </c>
      <c r="H57" s="7">
        <v>45.4</v>
      </c>
      <c r="I57" s="7">
        <v>40.7</v>
      </c>
      <c r="J57" s="7">
        <v>44</v>
      </c>
      <c r="K57" s="7">
        <v>130.1</v>
      </c>
      <c r="L57" s="7">
        <v>79.7</v>
      </c>
      <c r="M57" s="7"/>
      <c r="N57" s="1"/>
    </row>
    <row r="58" spans="1:14" ht="12.75">
      <c r="A58" s="2">
        <v>86</v>
      </c>
      <c r="B58" s="14">
        <v>157</v>
      </c>
      <c r="C58" s="2">
        <v>1</v>
      </c>
      <c r="D58" s="2" t="s">
        <v>60</v>
      </c>
      <c r="E58" s="3" t="s">
        <v>61</v>
      </c>
      <c r="F58" s="2" t="s">
        <v>15</v>
      </c>
      <c r="G58" s="2"/>
      <c r="H58" s="6">
        <v>9.5</v>
      </c>
      <c r="I58" s="6">
        <v>8.5</v>
      </c>
      <c r="J58" s="6">
        <v>9.35</v>
      </c>
      <c r="K58" s="6">
        <f t="shared" si="1"/>
        <v>27.35</v>
      </c>
      <c r="L58" s="6">
        <f>K58</f>
        <v>27.35</v>
      </c>
      <c r="M58" s="6"/>
      <c r="N58" s="2"/>
    </row>
    <row r="59" spans="1:14" ht="12.75">
      <c r="A59" s="2">
        <v>87</v>
      </c>
      <c r="B59" s="14">
        <v>158</v>
      </c>
      <c r="C59" s="2">
        <v>1</v>
      </c>
      <c r="D59" s="2" t="s">
        <v>60</v>
      </c>
      <c r="E59" s="3" t="s">
        <v>62</v>
      </c>
      <c r="F59" s="2" t="s">
        <v>15</v>
      </c>
      <c r="G59" s="2"/>
      <c r="H59" s="6">
        <v>9.3</v>
      </c>
      <c r="I59" s="6">
        <v>8.15</v>
      </c>
      <c r="J59" s="6">
        <v>8.45</v>
      </c>
      <c r="K59" s="6">
        <f t="shared" si="1"/>
        <v>25.900000000000002</v>
      </c>
      <c r="L59" s="6">
        <f aca="true" t="shared" si="2" ref="L59:L71">K59</f>
        <v>25.900000000000002</v>
      </c>
      <c r="M59" s="6"/>
      <c r="N59" s="2"/>
    </row>
    <row r="60" spans="1:14" ht="12.75">
      <c r="A60" s="2">
        <v>88</v>
      </c>
      <c r="B60" s="14">
        <v>159</v>
      </c>
      <c r="C60" s="2">
        <v>1</v>
      </c>
      <c r="D60" s="2" t="s">
        <v>60</v>
      </c>
      <c r="E60" s="3" t="s">
        <v>63</v>
      </c>
      <c r="F60" s="2" t="s">
        <v>15</v>
      </c>
      <c r="G60" s="2"/>
      <c r="H60" s="6">
        <v>9.6</v>
      </c>
      <c r="I60" s="6">
        <v>7.65</v>
      </c>
      <c r="J60" s="6">
        <v>8.55</v>
      </c>
      <c r="K60" s="6">
        <f t="shared" si="1"/>
        <v>25.8</v>
      </c>
      <c r="L60" s="6">
        <f t="shared" si="2"/>
        <v>25.8</v>
      </c>
      <c r="M60" s="6"/>
      <c r="N60" s="2"/>
    </row>
    <row r="61" spans="1:14" ht="12.75">
      <c r="A61" s="2">
        <v>89</v>
      </c>
      <c r="B61" s="14">
        <v>160</v>
      </c>
      <c r="C61" s="2">
        <v>1</v>
      </c>
      <c r="D61" s="2" t="s">
        <v>60</v>
      </c>
      <c r="E61" s="3" t="s">
        <v>64</v>
      </c>
      <c r="F61" s="2" t="s">
        <v>15</v>
      </c>
      <c r="G61" s="2"/>
      <c r="H61" s="6">
        <v>9.2</v>
      </c>
      <c r="I61" s="6">
        <v>6.8</v>
      </c>
      <c r="J61" s="6">
        <v>8.1</v>
      </c>
      <c r="K61" s="6">
        <f t="shared" si="1"/>
        <v>24.1</v>
      </c>
      <c r="L61" s="6"/>
      <c r="M61" s="6"/>
      <c r="N61" s="2"/>
    </row>
    <row r="62" spans="1:14" ht="13.5" thickBot="1">
      <c r="A62" s="1">
        <v>90</v>
      </c>
      <c r="B62" s="12"/>
      <c r="C62" s="1">
        <v>1</v>
      </c>
      <c r="D62" s="1"/>
      <c r="E62" s="10" t="s">
        <v>60</v>
      </c>
      <c r="F62" s="1"/>
      <c r="G62" s="1" t="s">
        <v>15</v>
      </c>
      <c r="H62" s="7">
        <v>37.6</v>
      </c>
      <c r="I62" s="7">
        <v>31.1</v>
      </c>
      <c r="J62" s="7">
        <v>34.45</v>
      </c>
      <c r="K62" s="7">
        <v>103.15</v>
      </c>
      <c r="L62" s="7">
        <v>79.05</v>
      </c>
      <c r="M62" s="7"/>
      <c r="N62" s="1"/>
    </row>
    <row r="63" spans="1:14" ht="12.75">
      <c r="A63" s="2">
        <v>91</v>
      </c>
      <c r="B63" s="14">
        <v>161</v>
      </c>
      <c r="C63" s="2">
        <v>5</v>
      </c>
      <c r="D63" s="2" t="s">
        <v>65</v>
      </c>
      <c r="E63" s="3" t="s">
        <v>66</v>
      </c>
      <c r="F63" s="2" t="s">
        <v>15</v>
      </c>
      <c r="G63" s="2"/>
      <c r="H63" s="6">
        <v>9.3</v>
      </c>
      <c r="I63" s="6">
        <v>7.55</v>
      </c>
      <c r="J63" s="6">
        <v>8.1</v>
      </c>
      <c r="K63" s="6">
        <f t="shared" si="1"/>
        <v>24.950000000000003</v>
      </c>
      <c r="L63" s="6">
        <f>K63</f>
        <v>24.950000000000003</v>
      </c>
      <c r="M63" s="6"/>
      <c r="N63" s="2"/>
    </row>
    <row r="64" spans="1:14" ht="12.75">
      <c r="A64" s="2">
        <v>92</v>
      </c>
      <c r="B64" s="14">
        <v>162</v>
      </c>
      <c r="C64" s="2">
        <v>5</v>
      </c>
      <c r="D64" s="2" t="s">
        <v>65</v>
      </c>
      <c r="E64" s="3" t="s">
        <v>67</v>
      </c>
      <c r="F64" s="2" t="s">
        <v>15</v>
      </c>
      <c r="G64" s="2"/>
      <c r="H64" s="6">
        <v>9.2</v>
      </c>
      <c r="I64" s="6">
        <v>8.6</v>
      </c>
      <c r="J64" s="6">
        <v>8.7</v>
      </c>
      <c r="K64" s="6">
        <f t="shared" si="1"/>
        <v>26.499999999999996</v>
      </c>
      <c r="L64" s="6">
        <f t="shared" si="2"/>
        <v>26.499999999999996</v>
      </c>
      <c r="M64" s="6"/>
      <c r="N64" s="2"/>
    </row>
    <row r="65" spans="1:14" ht="12.75">
      <c r="A65" s="2">
        <v>93</v>
      </c>
      <c r="B65" s="14">
        <v>163</v>
      </c>
      <c r="C65" s="2">
        <v>5</v>
      </c>
      <c r="D65" s="2" t="s">
        <v>65</v>
      </c>
      <c r="E65" s="3" t="s">
        <v>68</v>
      </c>
      <c r="F65" s="2" t="s">
        <v>15</v>
      </c>
      <c r="G65" s="2"/>
      <c r="H65" s="6">
        <v>8.7</v>
      </c>
      <c r="I65" s="6">
        <v>6.75</v>
      </c>
      <c r="J65" s="6">
        <v>8.2</v>
      </c>
      <c r="K65" s="6">
        <f t="shared" si="1"/>
        <v>23.65</v>
      </c>
      <c r="L65" s="6">
        <f t="shared" si="2"/>
        <v>23.65</v>
      </c>
      <c r="M65" s="6"/>
      <c r="N65" s="2"/>
    </row>
    <row r="66" spans="1:14" ht="12.75">
      <c r="A66" s="2">
        <v>94</v>
      </c>
      <c r="B66" s="14"/>
      <c r="C66" s="2"/>
      <c r="D66" s="2"/>
      <c r="E66" s="3"/>
      <c r="F66" s="2"/>
      <c r="G66" s="2"/>
      <c r="H66" s="6"/>
      <c r="I66" s="6"/>
      <c r="J66" s="6"/>
      <c r="K66" s="6">
        <f t="shared" si="1"/>
        <v>0</v>
      </c>
      <c r="L66" s="6">
        <f t="shared" si="2"/>
        <v>0</v>
      </c>
      <c r="M66" s="6"/>
      <c r="N66" s="2"/>
    </row>
    <row r="67" spans="1:14" ht="13.5" thickBot="1">
      <c r="A67" s="1">
        <v>95</v>
      </c>
      <c r="B67" s="12"/>
      <c r="C67" s="1">
        <v>5</v>
      </c>
      <c r="D67" s="1"/>
      <c r="E67" s="10" t="s">
        <v>65</v>
      </c>
      <c r="F67" s="1"/>
      <c r="G67" s="1" t="s">
        <v>15</v>
      </c>
      <c r="H67" s="7">
        <v>27.2</v>
      </c>
      <c r="I67" s="7">
        <v>22.9</v>
      </c>
      <c r="J67" s="7">
        <v>25</v>
      </c>
      <c r="K67" s="7">
        <v>75.1</v>
      </c>
      <c r="L67" s="7">
        <v>75.1</v>
      </c>
      <c r="M67" s="7"/>
      <c r="N67" s="1"/>
    </row>
    <row r="68" spans="1:14" ht="12.75">
      <c r="A68" s="2">
        <v>96</v>
      </c>
      <c r="B68" s="14">
        <v>164</v>
      </c>
      <c r="C68" s="2">
        <v>1</v>
      </c>
      <c r="D68" s="2" t="s">
        <v>60</v>
      </c>
      <c r="E68" s="3" t="s">
        <v>77</v>
      </c>
      <c r="F68" s="2" t="s">
        <v>15</v>
      </c>
      <c r="G68" s="2"/>
      <c r="H68" s="6">
        <v>9</v>
      </c>
      <c r="I68" s="6">
        <v>7</v>
      </c>
      <c r="J68" s="6">
        <v>8.55</v>
      </c>
      <c r="K68" s="6">
        <f t="shared" si="1"/>
        <v>24.55</v>
      </c>
      <c r="L68" s="6">
        <f>K68</f>
        <v>24.55</v>
      </c>
      <c r="M68" s="6"/>
      <c r="N68" s="2"/>
    </row>
    <row r="69" spans="1:14" ht="12.75">
      <c r="A69" s="2">
        <v>97</v>
      </c>
      <c r="B69" s="14"/>
      <c r="C69" s="2"/>
      <c r="D69" s="2"/>
      <c r="E69" s="3"/>
      <c r="F69" s="2"/>
      <c r="G69" s="2"/>
      <c r="H69" s="6"/>
      <c r="I69" s="6"/>
      <c r="J69" s="6"/>
      <c r="K69" s="6">
        <f t="shared" si="1"/>
        <v>0</v>
      </c>
      <c r="L69" s="6">
        <f t="shared" si="2"/>
        <v>0</v>
      </c>
      <c r="M69" s="6"/>
      <c r="N69" s="2"/>
    </row>
    <row r="70" spans="1:14" ht="12.75">
      <c r="A70" s="2">
        <v>98</v>
      </c>
      <c r="B70" s="14"/>
      <c r="C70" s="2"/>
      <c r="D70" s="2"/>
      <c r="E70" s="3"/>
      <c r="F70" s="2"/>
      <c r="G70" s="2"/>
      <c r="H70" s="6"/>
      <c r="I70" s="6"/>
      <c r="J70" s="6"/>
      <c r="K70" s="6">
        <f t="shared" si="1"/>
        <v>0</v>
      </c>
      <c r="L70" s="6">
        <f t="shared" si="2"/>
        <v>0</v>
      </c>
      <c r="M70" s="6"/>
      <c r="N70" s="2"/>
    </row>
    <row r="71" spans="1:14" ht="12.75">
      <c r="A71" s="2">
        <v>99</v>
      </c>
      <c r="B71" s="14"/>
      <c r="C71" s="2"/>
      <c r="D71" s="2"/>
      <c r="E71" s="3"/>
      <c r="F71" s="2"/>
      <c r="G71" s="2"/>
      <c r="H71" s="6"/>
      <c r="I71" s="6"/>
      <c r="J71" s="6"/>
      <c r="K71" s="6">
        <f t="shared" si="1"/>
        <v>0</v>
      </c>
      <c r="L71" s="6">
        <f t="shared" si="2"/>
        <v>0</v>
      </c>
      <c r="M71" s="6"/>
      <c r="N71" s="2"/>
    </row>
  </sheetData>
  <autoFilter ref="E1:G71"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1" sqref="B1:I1"/>
    </sheetView>
  </sheetViews>
  <sheetFormatPr defaultColWidth="9.140625" defaultRowHeight="12.75"/>
  <cols>
    <col min="1" max="1" width="5.00390625" style="0" bestFit="1" customWidth="1"/>
    <col min="2" max="2" width="18.421875" style="0" bestFit="1" customWidth="1"/>
    <col min="3" max="3" width="5.140625" style="0" bestFit="1" customWidth="1"/>
    <col min="4" max="4" width="6.57421875" style="0" bestFit="1" customWidth="1"/>
    <col min="5" max="5" width="6.00390625" style="0" bestFit="1" customWidth="1"/>
    <col min="6" max="6" width="9.00390625" style="0" bestFit="1" customWidth="1"/>
    <col min="7" max="7" width="7.00390625" style="0" bestFit="1" customWidth="1"/>
    <col min="8" max="8" width="6.00390625" style="0" bestFit="1" customWidth="1"/>
    <col min="9" max="9" width="6.28125" style="0" bestFit="1" customWidth="1"/>
    <col min="10" max="10" width="5.28125" style="0" bestFit="1" customWidth="1"/>
    <col min="11" max="11" width="7.00390625" style="0" bestFit="1" customWidth="1"/>
  </cols>
  <sheetData>
    <row r="1" spans="2:9" ht="29.25" customHeight="1">
      <c r="B1" s="55" t="s">
        <v>79</v>
      </c>
      <c r="C1" s="54"/>
      <c r="D1" s="54"/>
      <c r="E1" s="54"/>
      <c r="F1" s="54"/>
      <c r="G1" s="54"/>
      <c r="H1" s="54"/>
      <c r="I1" s="54"/>
    </row>
    <row r="2" ht="12.75">
      <c r="D2" t="s">
        <v>80</v>
      </c>
    </row>
    <row r="3" spans="1:9" ht="13.5" thickBot="1">
      <c r="A3" s="30" t="s">
        <v>7</v>
      </c>
      <c r="B3" s="30" t="s">
        <v>8</v>
      </c>
      <c r="C3" s="30" t="s">
        <v>3</v>
      </c>
      <c r="D3" s="30" t="s">
        <v>9</v>
      </c>
      <c r="E3" s="30" t="s">
        <v>10</v>
      </c>
      <c r="F3" s="30" t="s">
        <v>13</v>
      </c>
      <c r="G3" s="30" t="s">
        <v>1</v>
      </c>
      <c r="H3" s="30" t="s">
        <v>11</v>
      </c>
      <c r="I3" s="31" t="s">
        <v>78</v>
      </c>
    </row>
    <row r="4" spans="1:9" ht="13.5" thickTop="1">
      <c r="A4" s="26" t="s">
        <v>14</v>
      </c>
      <c r="B4" s="27" t="s">
        <v>41</v>
      </c>
      <c r="C4" s="28" t="s">
        <v>15</v>
      </c>
      <c r="D4" s="28">
        <v>38.5</v>
      </c>
      <c r="E4" s="28">
        <v>34.45</v>
      </c>
      <c r="F4" s="28">
        <v>36</v>
      </c>
      <c r="G4" s="28">
        <v>108.95</v>
      </c>
      <c r="H4" s="28">
        <v>82.95</v>
      </c>
      <c r="I4" s="29">
        <v>1</v>
      </c>
    </row>
    <row r="5" spans="1:9" ht="12.75">
      <c r="A5" s="18">
        <v>5</v>
      </c>
      <c r="B5" s="19" t="s">
        <v>38</v>
      </c>
      <c r="C5" s="20" t="s">
        <v>15</v>
      </c>
      <c r="D5" s="20">
        <v>38</v>
      </c>
      <c r="E5" s="20">
        <v>32.7</v>
      </c>
      <c r="F5" s="20">
        <v>34.3</v>
      </c>
      <c r="G5" s="20">
        <v>105</v>
      </c>
      <c r="H5" s="20">
        <v>79.2</v>
      </c>
      <c r="I5" s="21">
        <v>2</v>
      </c>
    </row>
    <row r="6" spans="1:9" ht="13.5" thickBot="1">
      <c r="A6" s="32">
        <v>1</v>
      </c>
      <c r="B6" s="33" t="s">
        <v>60</v>
      </c>
      <c r="C6" s="34" t="s">
        <v>15</v>
      </c>
      <c r="D6" s="34">
        <v>37.6</v>
      </c>
      <c r="E6" s="34">
        <v>31.1</v>
      </c>
      <c r="F6" s="34">
        <v>34.45</v>
      </c>
      <c r="G6" s="34">
        <v>103.15</v>
      </c>
      <c r="H6" s="34">
        <v>79.05</v>
      </c>
      <c r="I6" s="35">
        <v>3</v>
      </c>
    </row>
    <row r="7" spans="1:9" ht="13.5" thickTop="1">
      <c r="A7" s="36" t="s">
        <v>14</v>
      </c>
      <c r="B7" s="37" t="s">
        <v>54</v>
      </c>
      <c r="C7" s="36" t="s">
        <v>15</v>
      </c>
      <c r="D7" s="36">
        <v>36.2</v>
      </c>
      <c r="E7" s="36">
        <v>33.5</v>
      </c>
      <c r="F7" s="36">
        <v>34.6</v>
      </c>
      <c r="G7" s="36">
        <v>104.3</v>
      </c>
      <c r="H7" s="36">
        <v>79</v>
      </c>
      <c r="I7" s="38">
        <v>4</v>
      </c>
    </row>
    <row r="8" spans="1:9" ht="12.75">
      <c r="A8" s="20" t="s">
        <v>14</v>
      </c>
      <c r="B8" s="19" t="s">
        <v>46</v>
      </c>
      <c r="C8" s="20" t="s">
        <v>15</v>
      </c>
      <c r="D8" s="20">
        <v>36</v>
      </c>
      <c r="E8" s="20">
        <v>32.35</v>
      </c>
      <c r="F8" s="20">
        <v>32.95</v>
      </c>
      <c r="G8" s="20">
        <v>101.3</v>
      </c>
      <c r="H8" s="20">
        <v>76.95</v>
      </c>
      <c r="I8" s="39">
        <v>5</v>
      </c>
    </row>
    <row r="9" spans="1:9" ht="12.75">
      <c r="A9" s="20" t="s">
        <v>14</v>
      </c>
      <c r="B9" s="19" t="s">
        <v>27</v>
      </c>
      <c r="C9" s="20" t="s">
        <v>15</v>
      </c>
      <c r="D9" s="20">
        <v>35.3</v>
      </c>
      <c r="E9" s="20">
        <v>29.7</v>
      </c>
      <c r="F9" s="20">
        <v>34.55</v>
      </c>
      <c r="G9" s="20">
        <v>99.55</v>
      </c>
      <c r="H9" s="20">
        <v>76.3</v>
      </c>
      <c r="I9" s="39">
        <v>6</v>
      </c>
    </row>
    <row r="10" spans="1:9" ht="12.75">
      <c r="A10" s="20">
        <v>5</v>
      </c>
      <c r="B10" s="19" t="s">
        <v>65</v>
      </c>
      <c r="C10" s="20" t="s">
        <v>15</v>
      </c>
      <c r="D10" s="20">
        <v>27.2</v>
      </c>
      <c r="E10" s="20">
        <v>22.9</v>
      </c>
      <c r="F10" s="20">
        <v>25</v>
      </c>
      <c r="G10" s="20">
        <v>75.1</v>
      </c>
      <c r="H10" s="20">
        <v>75.1</v>
      </c>
      <c r="I10" s="39">
        <v>7</v>
      </c>
    </row>
    <row r="12" spans="1:9" ht="13.5" thickBot="1">
      <c r="A12" s="30" t="s">
        <v>7</v>
      </c>
      <c r="B12" s="30" t="s">
        <v>8</v>
      </c>
      <c r="C12" s="30" t="s">
        <v>3</v>
      </c>
      <c r="D12" s="30" t="s">
        <v>9</v>
      </c>
      <c r="E12" s="30" t="s">
        <v>10</v>
      </c>
      <c r="F12" s="30" t="s">
        <v>13</v>
      </c>
      <c r="G12" s="30" t="s">
        <v>1</v>
      </c>
      <c r="H12" s="30" t="s">
        <v>11</v>
      </c>
      <c r="I12" s="31" t="s">
        <v>78</v>
      </c>
    </row>
    <row r="13" spans="1:9" ht="14.25" thickBot="1" thickTop="1">
      <c r="A13" s="40">
        <v>1</v>
      </c>
      <c r="B13" s="41" t="s">
        <v>60</v>
      </c>
      <c r="C13" s="42" t="s">
        <v>15</v>
      </c>
      <c r="D13" s="42">
        <v>37.6</v>
      </c>
      <c r="E13" s="42">
        <v>31.1</v>
      </c>
      <c r="F13" s="42">
        <v>34.45</v>
      </c>
      <c r="G13" s="42">
        <v>103.15</v>
      </c>
      <c r="H13" s="42">
        <v>79.05</v>
      </c>
      <c r="I13" s="43">
        <v>1</v>
      </c>
    </row>
    <row r="14" spans="1:9" ht="13.5" thickTop="1">
      <c r="A14" s="26">
        <v>5</v>
      </c>
      <c r="B14" s="27" t="s">
        <v>38</v>
      </c>
      <c r="C14" s="28" t="s">
        <v>15</v>
      </c>
      <c r="D14" s="28">
        <v>38</v>
      </c>
      <c r="E14" s="28">
        <v>32.7</v>
      </c>
      <c r="F14" s="28">
        <v>34.3</v>
      </c>
      <c r="G14" s="28">
        <v>105</v>
      </c>
      <c r="H14" s="28">
        <v>79.2</v>
      </c>
      <c r="I14" s="29">
        <v>1</v>
      </c>
    </row>
    <row r="15" spans="1:9" ht="13.5" thickBot="1">
      <c r="A15" s="32">
        <v>5</v>
      </c>
      <c r="B15" s="33" t="s">
        <v>65</v>
      </c>
      <c r="C15" s="34" t="s">
        <v>15</v>
      </c>
      <c r="D15" s="34">
        <v>27.2</v>
      </c>
      <c r="E15" s="34">
        <v>22.9</v>
      </c>
      <c r="F15" s="34">
        <v>25</v>
      </c>
      <c r="G15" s="34">
        <v>75.1</v>
      </c>
      <c r="H15" s="34">
        <v>75.1</v>
      </c>
      <c r="I15" s="35">
        <v>2</v>
      </c>
    </row>
    <row r="16" spans="1:9" ht="13.5" thickTop="1">
      <c r="A16" s="45" t="s">
        <v>14</v>
      </c>
      <c r="B16" s="37" t="s">
        <v>41</v>
      </c>
      <c r="C16" s="36" t="s">
        <v>15</v>
      </c>
      <c r="D16" s="36">
        <v>38.5</v>
      </c>
      <c r="E16" s="36">
        <v>34.45</v>
      </c>
      <c r="F16" s="36">
        <v>36</v>
      </c>
      <c r="G16" s="36">
        <v>108.95</v>
      </c>
      <c r="H16" s="36">
        <v>82.95</v>
      </c>
      <c r="I16" s="17">
        <v>1</v>
      </c>
    </row>
    <row r="17" spans="1:9" ht="12.75">
      <c r="A17" s="18" t="s">
        <v>14</v>
      </c>
      <c r="B17" s="19" t="s">
        <v>54</v>
      </c>
      <c r="C17" s="20" t="s">
        <v>15</v>
      </c>
      <c r="D17" s="20">
        <v>36.2</v>
      </c>
      <c r="E17" s="20">
        <v>33.5</v>
      </c>
      <c r="F17" s="20">
        <v>34.6</v>
      </c>
      <c r="G17" s="20">
        <v>104.3</v>
      </c>
      <c r="H17" s="20">
        <v>79</v>
      </c>
      <c r="I17" s="21">
        <v>2</v>
      </c>
    </row>
    <row r="18" spans="1:9" ht="13.5" thickBot="1">
      <c r="A18" s="22" t="s">
        <v>14</v>
      </c>
      <c r="B18" s="23" t="s">
        <v>46</v>
      </c>
      <c r="C18" s="24" t="s">
        <v>15</v>
      </c>
      <c r="D18" s="24">
        <v>36</v>
      </c>
      <c r="E18" s="24">
        <v>32.35</v>
      </c>
      <c r="F18" s="24">
        <v>32.95</v>
      </c>
      <c r="G18" s="24">
        <v>101.3</v>
      </c>
      <c r="H18" s="24">
        <v>76.95</v>
      </c>
      <c r="I18" s="25">
        <v>3</v>
      </c>
    </row>
    <row r="19" spans="1:9" ht="13.5" thickTop="1">
      <c r="A19" s="28" t="s">
        <v>14</v>
      </c>
      <c r="B19" s="27" t="s">
        <v>27</v>
      </c>
      <c r="C19" s="28" t="s">
        <v>15</v>
      </c>
      <c r="D19" s="28">
        <v>35.3</v>
      </c>
      <c r="E19" s="28">
        <v>29.7</v>
      </c>
      <c r="F19" s="28">
        <v>34.55</v>
      </c>
      <c r="G19" s="28">
        <v>99.55</v>
      </c>
      <c r="H19" s="28">
        <v>76.3</v>
      </c>
      <c r="I19" s="44">
        <v>4</v>
      </c>
    </row>
    <row r="24" spans="1:9" ht="13.5" thickBot="1">
      <c r="A24" s="46" t="s">
        <v>7</v>
      </c>
      <c r="B24" s="46" t="s">
        <v>8</v>
      </c>
      <c r="C24" s="46" t="s">
        <v>3</v>
      </c>
      <c r="D24" s="46" t="s">
        <v>9</v>
      </c>
      <c r="E24" s="46" t="s">
        <v>10</v>
      </c>
      <c r="F24" s="46" t="s">
        <v>13</v>
      </c>
      <c r="G24" s="46" t="s">
        <v>1</v>
      </c>
      <c r="H24" s="46" t="s">
        <v>11</v>
      </c>
      <c r="I24" s="47" t="s">
        <v>78</v>
      </c>
    </row>
    <row r="25" spans="1:9" ht="13.5" thickTop="1">
      <c r="A25" s="45" t="s">
        <v>14</v>
      </c>
      <c r="B25" s="37" t="s">
        <v>28</v>
      </c>
      <c r="C25" s="48" t="s">
        <v>19</v>
      </c>
      <c r="D25" s="36">
        <v>46.3</v>
      </c>
      <c r="E25" s="36">
        <v>39.1</v>
      </c>
      <c r="F25" s="36">
        <v>43.1</v>
      </c>
      <c r="G25" s="36">
        <v>128.5</v>
      </c>
      <c r="H25" s="36">
        <v>81.95</v>
      </c>
      <c r="I25" s="17">
        <v>1</v>
      </c>
    </row>
    <row r="26" spans="1:9" ht="12.75">
      <c r="A26" s="18">
        <v>1</v>
      </c>
      <c r="B26" s="19" t="s">
        <v>59</v>
      </c>
      <c r="C26" s="20" t="s">
        <v>19</v>
      </c>
      <c r="D26" s="20">
        <v>45.4</v>
      </c>
      <c r="E26" s="20">
        <v>40.7</v>
      </c>
      <c r="F26" s="20">
        <v>44</v>
      </c>
      <c r="G26" s="20">
        <v>130.1</v>
      </c>
      <c r="H26" s="20">
        <v>79.7</v>
      </c>
      <c r="I26" s="21">
        <v>2</v>
      </c>
    </row>
    <row r="27" spans="1:9" ht="13.5" thickBot="1">
      <c r="A27" s="22">
        <v>5</v>
      </c>
      <c r="B27" s="23" t="s">
        <v>51</v>
      </c>
      <c r="C27" s="24" t="s">
        <v>19</v>
      </c>
      <c r="D27" s="24">
        <v>27.8</v>
      </c>
      <c r="E27" s="24">
        <v>24.2</v>
      </c>
      <c r="F27" s="24">
        <v>25.7</v>
      </c>
      <c r="G27" s="24">
        <v>77.7</v>
      </c>
      <c r="H27" s="24">
        <v>77.7</v>
      </c>
      <c r="I27" s="25">
        <v>3</v>
      </c>
    </row>
    <row r="28" ht="13.5" thickTop="1"/>
    <row r="30" spans="1:9" ht="13.5" thickBot="1">
      <c r="A30" s="49" t="s">
        <v>7</v>
      </c>
      <c r="B30" s="49" t="s">
        <v>8</v>
      </c>
      <c r="C30" s="49" t="s">
        <v>3</v>
      </c>
      <c r="D30" s="50" t="s">
        <v>9</v>
      </c>
      <c r="E30" s="50" t="s">
        <v>10</v>
      </c>
      <c r="F30" s="50" t="s">
        <v>13</v>
      </c>
      <c r="G30" s="50" t="s">
        <v>1</v>
      </c>
      <c r="H30" s="50" t="s">
        <v>11</v>
      </c>
      <c r="I30" s="47" t="s">
        <v>78</v>
      </c>
    </row>
    <row r="31" spans="1:9" ht="14.25" thickBot="1" thickTop="1">
      <c r="A31" s="51">
        <v>5</v>
      </c>
      <c r="B31" s="52" t="s">
        <v>38</v>
      </c>
      <c r="C31" s="52" t="s">
        <v>20</v>
      </c>
      <c r="D31" s="53">
        <v>27.6</v>
      </c>
      <c r="E31" s="53">
        <v>24.35</v>
      </c>
      <c r="F31" s="53">
        <v>25.6</v>
      </c>
      <c r="G31" s="53">
        <v>77.55</v>
      </c>
      <c r="H31" s="53">
        <v>77.55</v>
      </c>
      <c r="I31" s="43">
        <v>1</v>
      </c>
    </row>
    <row r="32" ht="13.5" thickTop="1"/>
  </sheetData>
  <mergeCells count="1">
    <mergeCell ref="B1:I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1" sqref="C1:J1"/>
    </sheetView>
  </sheetViews>
  <sheetFormatPr defaultColWidth="9.140625" defaultRowHeight="12.75"/>
  <cols>
    <col min="1" max="1" width="3.57421875" style="0" bestFit="1" customWidth="1"/>
    <col min="2" max="2" width="4.00390625" style="0" bestFit="1" customWidth="1"/>
    <col min="3" max="3" width="5.00390625" style="0" bestFit="1" customWidth="1"/>
    <col min="4" max="4" width="18.421875" style="0" bestFit="1" customWidth="1"/>
    <col min="5" max="5" width="14.28125" style="0" bestFit="1" customWidth="1"/>
    <col min="6" max="6" width="4.00390625" style="0" bestFit="1" customWidth="1"/>
    <col min="7" max="7" width="5.140625" style="0" bestFit="1" customWidth="1"/>
    <col min="8" max="8" width="6.57421875" style="0" bestFit="1" customWidth="1"/>
    <col min="9" max="9" width="6.00390625" style="0" bestFit="1" customWidth="1"/>
    <col min="10" max="10" width="9.00390625" style="0" bestFit="1" customWidth="1"/>
    <col min="11" max="11" width="7.00390625" style="0" bestFit="1" customWidth="1"/>
    <col min="12" max="12" width="5.421875" style="0" customWidth="1"/>
    <col min="13" max="16384" width="9.421875" style="0" customWidth="1"/>
  </cols>
  <sheetData>
    <row r="1" spans="3:10" ht="25.5">
      <c r="C1" s="55" t="s">
        <v>81</v>
      </c>
      <c r="D1" s="54"/>
      <c r="E1" s="54"/>
      <c r="F1" s="54"/>
      <c r="G1" s="54"/>
      <c r="H1" s="54"/>
      <c r="I1" s="54"/>
      <c r="J1" s="54"/>
    </row>
    <row r="2" spans="3:10" ht="17.25" customHeight="1">
      <c r="C2" s="56"/>
      <c r="D2" s="57" t="s">
        <v>80</v>
      </c>
      <c r="E2" s="57"/>
      <c r="F2" s="57"/>
      <c r="G2" s="57"/>
      <c r="H2" s="57"/>
      <c r="I2" s="57"/>
      <c r="J2" s="57"/>
    </row>
    <row r="3" spans="1:12" ht="13.5" thickBot="1">
      <c r="A3" s="46" t="s">
        <v>6</v>
      </c>
      <c r="B3" s="59" t="s">
        <v>12</v>
      </c>
      <c r="C3" s="46" t="s">
        <v>7</v>
      </c>
      <c r="D3" s="46" t="s">
        <v>8</v>
      </c>
      <c r="E3" s="33" t="s">
        <v>0</v>
      </c>
      <c r="F3" s="46" t="s">
        <v>2</v>
      </c>
      <c r="G3" s="46" t="s">
        <v>3</v>
      </c>
      <c r="H3" s="46" t="s">
        <v>9</v>
      </c>
      <c r="I3" s="46" t="s">
        <v>10</v>
      </c>
      <c r="J3" s="46" t="s">
        <v>13</v>
      </c>
      <c r="K3" s="46" t="s">
        <v>1</v>
      </c>
      <c r="L3" s="47" t="s">
        <v>78</v>
      </c>
    </row>
    <row r="4" spans="1:12" ht="13.5" thickTop="1">
      <c r="A4" s="45">
        <v>66</v>
      </c>
      <c r="B4" s="61">
        <v>145</v>
      </c>
      <c r="C4" s="36">
        <v>1</v>
      </c>
      <c r="D4" s="36" t="s">
        <v>59</v>
      </c>
      <c r="E4" s="37" t="s">
        <v>69</v>
      </c>
      <c r="F4" s="36" t="s">
        <v>20</v>
      </c>
      <c r="G4" s="36"/>
      <c r="H4" s="36">
        <v>9.2</v>
      </c>
      <c r="I4" s="36">
        <v>8.3</v>
      </c>
      <c r="J4" s="36">
        <v>9.1</v>
      </c>
      <c r="K4" s="36">
        <v>26.6</v>
      </c>
      <c r="L4" s="17">
        <v>1</v>
      </c>
    </row>
    <row r="5" spans="1:12" ht="12.75">
      <c r="A5" s="18">
        <v>36</v>
      </c>
      <c r="B5" s="58">
        <v>124</v>
      </c>
      <c r="C5" s="20">
        <v>5</v>
      </c>
      <c r="D5" s="20" t="s">
        <v>38</v>
      </c>
      <c r="E5" s="19" t="s">
        <v>74</v>
      </c>
      <c r="F5" s="20" t="s">
        <v>20</v>
      </c>
      <c r="G5" s="20"/>
      <c r="H5" s="20">
        <v>9.2</v>
      </c>
      <c r="I5" s="20">
        <v>8.6</v>
      </c>
      <c r="J5" s="20">
        <v>8.6</v>
      </c>
      <c r="K5" s="20">
        <v>26.4</v>
      </c>
      <c r="L5" s="21">
        <v>2</v>
      </c>
    </row>
    <row r="6" spans="1:12" ht="13.5" thickBot="1">
      <c r="A6" s="22">
        <v>67</v>
      </c>
      <c r="B6" s="62">
        <v>148</v>
      </c>
      <c r="C6" s="24">
        <v>1</v>
      </c>
      <c r="D6" s="24" t="s">
        <v>59</v>
      </c>
      <c r="E6" s="31" t="s">
        <v>72</v>
      </c>
      <c r="F6" s="24" t="s">
        <v>20</v>
      </c>
      <c r="G6" s="24"/>
      <c r="H6" s="24">
        <v>9.3</v>
      </c>
      <c r="I6" s="24">
        <v>7.85</v>
      </c>
      <c r="J6" s="24">
        <v>9.1</v>
      </c>
      <c r="K6" s="24">
        <v>26.25</v>
      </c>
      <c r="L6" s="25">
        <v>3</v>
      </c>
    </row>
    <row r="7" spans="1:12" ht="13.5" thickTop="1">
      <c r="A7" s="28">
        <v>38</v>
      </c>
      <c r="B7" s="60">
        <v>126</v>
      </c>
      <c r="C7" s="28">
        <v>5</v>
      </c>
      <c r="D7" s="28" t="s">
        <v>38</v>
      </c>
      <c r="E7" s="27" t="s">
        <v>40</v>
      </c>
      <c r="F7" s="28" t="s">
        <v>20</v>
      </c>
      <c r="G7" s="28"/>
      <c r="H7" s="28">
        <v>9.4</v>
      </c>
      <c r="I7" s="28">
        <v>8.45</v>
      </c>
      <c r="J7" s="28">
        <v>8.15</v>
      </c>
      <c r="K7" s="28">
        <v>26</v>
      </c>
      <c r="L7" s="44">
        <v>4</v>
      </c>
    </row>
    <row r="8" spans="1:12" ht="12.75">
      <c r="A8" s="20">
        <v>7</v>
      </c>
      <c r="B8" s="58">
        <v>106</v>
      </c>
      <c r="C8" s="20" t="s">
        <v>14</v>
      </c>
      <c r="D8" s="20" t="s">
        <v>18</v>
      </c>
      <c r="E8" s="19" t="s">
        <v>17</v>
      </c>
      <c r="F8" s="20" t="s">
        <v>20</v>
      </c>
      <c r="G8" s="20"/>
      <c r="H8" s="20">
        <v>9.4</v>
      </c>
      <c r="I8" s="20">
        <v>8</v>
      </c>
      <c r="J8" s="20">
        <v>8.05</v>
      </c>
      <c r="K8" s="20">
        <v>25.45</v>
      </c>
      <c r="L8" s="39">
        <v>5</v>
      </c>
    </row>
    <row r="9" spans="1:12" ht="12.75">
      <c r="A9" s="20">
        <v>37</v>
      </c>
      <c r="B9" s="58">
        <v>125</v>
      </c>
      <c r="C9" s="20">
        <v>5</v>
      </c>
      <c r="D9" s="20" t="s">
        <v>38</v>
      </c>
      <c r="E9" s="19" t="s">
        <v>39</v>
      </c>
      <c r="F9" s="20" t="s">
        <v>20</v>
      </c>
      <c r="G9" s="20"/>
      <c r="H9" s="20">
        <v>9</v>
      </c>
      <c r="I9" s="20">
        <v>7.3</v>
      </c>
      <c r="J9" s="20">
        <v>8.85</v>
      </c>
      <c r="K9" s="20">
        <v>25.15</v>
      </c>
      <c r="L9" s="39">
        <v>6</v>
      </c>
    </row>
    <row r="10" spans="1:12" ht="12.75">
      <c r="A10" s="20">
        <v>56</v>
      </c>
      <c r="B10" s="58">
        <v>138</v>
      </c>
      <c r="C10" s="20">
        <v>5</v>
      </c>
      <c r="D10" s="20" t="s">
        <v>51</v>
      </c>
      <c r="E10" s="19" t="s">
        <v>52</v>
      </c>
      <c r="F10" s="20" t="s">
        <v>20</v>
      </c>
      <c r="G10" s="20"/>
      <c r="H10" s="20">
        <v>9.3</v>
      </c>
      <c r="I10" s="20">
        <v>7.85</v>
      </c>
      <c r="J10" s="20">
        <v>7.9</v>
      </c>
      <c r="K10" s="20">
        <v>25.05</v>
      </c>
      <c r="L10" s="39">
        <v>7</v>
      </c>
    </row>
    <row r="11" spans="1:12" ht="12.75">
      <c r="A11" s="20">
        <v>71</v>
      </c>
      <c r="B11" s="58">
        <v>146</v>
      </c>
      <c r="C11" s="20">
        <v>1</v>
      </c>
      <c r="D11" s="20" t="s">
        <v>59</v>
      </c>
      <c r="E11" s="19" t="s">
        <v>70</v>
      </c>
      <c r="F11" s="20" t="s">
        <v>20</v>
      </c>
      <c r="G11" s="20"/>
      <c r="H11" s="20">
        <v>8.6</v>
      </c>
      <c r="I11" s="20">
        <v>7.6</v>
      </c>
      <c r="J11" s="20">
        <v>7.95</v>
      </c>
      <c r="K11" s="20">
        <v>24.15</v>
      </c>
      <c r="L11" s="39">
        <v>8</v>
      </c>
    </row>
    <row r="12" spans="1:12" ht="12.75">
      <c r="A12" s="20">
        <v>26</v>
      </c>
      <c r="B12" s="58">
        <v>118</v>
      </c>
      <c r="C12" s="20" t="s">
        <v>14</v>
      </c>
      <c r="D12" s="20" t="s">
        <v>28</v>
      </c>
      <c r="E12" s="19" t="s">
        <v>33</v>
      </c>
      <c r="F12" s="20" t="s">
        <v>20</v>
      </c>
      <c r="G12" s="20"/>
      <c r="H12" s="20">
        <v>8.4</v>
      </c>
      <c r="I12" s="20">
        <v>4.75</v>
      </c>
      <c r="J12" s="20">
        <v>7.35</v>
      </c>
      <c r="K12" s="20">
        <v>20.5</v>
      </c>
      <c r="L12" s="39">
        <v>9</v>
      </c>
    </row>
    <row r="15" spans="1:12" ht="13.5" thickBot="1">
      <c r="A15" s="46" t="s">
        <v>6</v>
      </c>
      <c r="B15" s="59" t="s">
        <v>12</v>
      </c>
      <c r="C15" s="46" t="s">
        <v>7</v>
      </c>
      <c r="D15" s="46" t="s">
        <v>8</v>
      </c>
      <c r="E15" s="33" t="s">
        <v>0</v>
      </c>
      <c r="F15" s="46" t="s">
        <v>2</v>
      </c>
      <c r="G15" s="46" t="s">
        <v>3</v>
      </c>
      <c r="H15" s="46" t="s">
        <v>9</v>
      </c>
      <c r="I15" s="46" t="s">
        <v>10</v>
      </c>
      <c r="J15" s="46" t="s">
        <v>13</v>
      </c>
      <c r="K15" s="46" t="s">
        <v>1</v>
      </c>
      <c r="L15" s="47" t="s">
        <v>78</v>
      </c>
    </row>
    <row r="16" spans="1:12" ht="13.5" thickTop="1">
      <c r="A16" s="45">
        <v>66</v>
      </c>
      <c r="B16" s="61">
        <v>145</v>
      </c>
      <c r="C16" s="36">
        <v>1</v>
      </c>
      <c r="D16" s="36" t="s">
        <v>59</v>
      </c>
      <c r="E16" s="37" t="s">
        <v>69</v>
      </c>
      <c r="F16" s="36" t="s">
        <v>20</v>
      </c>
      <c r="G16" s="36"/>
      <c r="H16" s="36">
        <v>9.2</v>
      </c>
      <c r="I16" s="36">
        <v>8.3</v>
      </c>
      <c r="J16" s="36">
        <v>9.1</v>
      </c>
      <c r="K16" s="36">
        <v>26.6</v>
      </c>
      <c r="L16" s="17">
        <v>1</v>
      </c>
    </row>
    <row r="17" spans="1:12" ht="12.75">
      <c r="A17" s="18">
        <v>67</v>
      </c>
      <c r="B17" s="58">
        <v>148</v>
      </c>
      <c r="C17" s="20">
        <v>1</v>
      </c>
      <c r="D17" s="20" t="s">
        <v>59</v>
      </c>
      <c r="E17" s="39" t="s">
        <v>72</v>
      </c>
      <c r="F17" s="20" t="s">
        <v>20</v>
      </c>
      <c r="G17" s="20"/>
      <c r="H17" s="20">
        <v>9.3</v>
      </c>
      <c r="I17" s="20">
        <v>7.85</v>
      </c>
      <c r="J17" s="20">
        <v>9.1</v>
      </c>
      <c r="K17" s="20">
        <v>26.25</v>
      </c>
      <c r="L17" s="21">
        <v>3</v>
      </c>
    </row>
    <row r="18" spans="1:12" ht="13.5" thickBot="1">
      <c r="A18" s="32">
        <v>71</v>
      </c>
      <c r="B18" s="63">
        <v>146</v>
      </c>
      <c r="C18" s="34">
        <v>1</v>
      </c>
      <c r="D18" s="34" t="s">
        <v>59</v>
      </c>
      <c r="E18" s="33" t="s">
        <v>70</v>
      </c>
      <c r="F18" s="34" t="s">
        <v>20</v>
      </c>
      <c r="G18" s="34"/>
      <c r="H18" s="34">
        <v>8.6</v>
      </c>
      <c r="I18" s="34">
        <v>7.6</v>
      </c>
      <c r="J18" s="34">
        <v>7.95</v>
      </c>
      <c r="K18" s="34">
        <v>24.15</v>
      </c>
      <c r="L18" s="35">
        <v>8</v>
      </c>
    </row>
    <row r="19" spans="1:12" ht="13.5" thickTop="1">
      <c r="A19" s="45">
        <v>36</v>
      </c>
      <c r="B19" s="61">
        <v>124</v>
      </c>
      <c r="C19" s="36">
        <v>5</v>
      </c>
      <c r="D19" s="36" t="s">
        <v>38</v>
      </c>
      <c r="E19" s="37" t="s">
        <v>74</v>
      </c>
      <c r="F19" s="36" t="s">
        <v>20</v>
      </c>
      <c r="G19" s="36"/>
      <c r="H19" s="36">
        <v>9.2</v>
      </c>
      <c r="I19" s="36">
        <v>8.6</v>
      </c>
      <c r="J19" s="36">
        <v>8.6</v>
      </c>
      <c r="K19" s="36">
        <v>26.4</v>
      </c>
      <c r="L19" s="17">
        <v>2</v>
      </c>
    </row>
    <row r="20" spans="1:12" ht="12.75">
      <c r="A20" s="18">
        <v>38</v>
      </c>
      <c r="B20" s="58">
        <v>126</v>
      </c>
      <c r="C20" s="20">
        <v>5</v>
      </c>
      <c r="D20" s="20" t="s">
        <v>38</v>
      </c>
      <c r="E20" s="19" t="s">
        <v>40</v>
      </c>
      <c r="F20" s="20" t="s">
        <v>20</v>
      </c>
      <c r="G20" s="20"/>
      <c r="H20" s="20">
        <v>9.4</v>
      </c>
      <c r="I20" s="20">
        <v>8.45</v>
      </c>
      <c r="J20" s="20">
        <v>8.15</v>
      </c>
      <c r="K20" s="20">
        <v>26</v>
      </c>
      <c r="L20" s="21">
        <v>4</v>
      </c>
    </row>
    <row r="21" spans="1:12" ht="12.75">
      <c r="A21" s="18">
        <v>37</v>
      </c>
      <c r="B21" s="58">
        <v>125</v>
      </c>
      <c r="C21" s="20">
        <v>5</v>
      </c>
      <c r="D21" s="20" t="s">
        <v>38</v>
      </c>
      <c r="E21" s="19" t="s">
        <v>39</v>
      </c>
      <c r="F21" s="20" t="s">
        <v>20</v>
      </c>
      <c r="G21" s="20"/>
      <c r="H21" s="20">
        <v>9</v>
      </c>
      <c r="I21" s="20">
        <v>7.3</v>
      </c>
      <c r="J21" s="20">
        <v>8.85</v>
      </c>
      <c r="K21" s="20">
        <v>25.15</v>
      </c>
      <c r="L21" s="21">
        <v>6</v>
      </c>
    </row>
    <row r="22" spans="1:12" ht="13.5" thickBot="1">
      <c r="A22" s="22">
        <v>56</v>
      </c>
      <c r="B22" s="62">
        <v>138</v>
      </c>
      <c r="C22" s="24">
        <v>5</v>
      </c>
      <c r="D22" s="24" t="s">
        <v>51</v>
      </c>
      <c r="E22" s="23" t="s">
        <v>52</v>
      </c>
      <c r="F22" s="24" t="s">
        <v>20</v>
      </c>
      <c r="G22" s="24"/>
      <c r="H22" s="24">
        <v>9.3</v>
      </c>
      <c r="I22" s="24">
        <v>7.85</v>
      </c>
      <c r="J22" s="24">
        <v>7.9</v>
      </c>
      <c r="K22" s="24">
        <v>25.05</v>
      </c>
      <c r="L22" s="25">
        <v>7</v>
      </c>
    </row>
    <row r="23" spans="1:12" ht="13.5" thickTop="1">
      <c r="A23" s="45">
        <v>7</v>
      </c>
      <c r="B23" s="61">
        <v>106</v>
      </c>
      <c r="C23" s="36" t="s">
        <v>14</v>
      </c>
      <c r="D23" s="36" t="s">
        <v>18</v>
      </c>
      <c r="E23" s="37" t="s">
        <v>17</v>
      </c>
      <c r="F23" s="36" t="s">
        <v>20</v>
      </c>
      <c r="G23" s="36"/>
      <c r="H23" s="36">
        <v>9.4</v>
      </c>
      <c r="I23" s="36">
        <v>8</v>
      </c>
      <c r="J23" s="36">
        <v>8.05</v>
      </c>
      <c r="K23" s="36">
        <v>25.45</v>
      </c>
      <c r="L23" s="17">
        <v>5</v>
      </c>
    </row>
    <row r="24" spans="1:12" ht="13.5" thickBot="1">
      <c r="A24" s="22">
        <v>26</v>
      </c>
      <c r="B24" s="62">
        <v>118</v>
      </c>
      <c r="C24" s="24" t="s">
        <v>14</v>
      </c>
      <c r="D24" s="24" t="s">
        <v>28</v>
      </c>
      <c r="E24" s="23" t="s">
        <v>33</v>
      </c>
      <c r="F24" s="24" t="s">
        <v>20</v>
      </c>
      <c r="G24" s="24"/>
      <c r="H24" s="24">
        <v>8.4</v>
      </c>
      <c r="I24" s="24">
        <v>4.75</v>
      </c>
      <c r="J24" s="24">
        <v>7.35</v>
      </c>
      <c r="K24" s="24">
        <v>20.5</v>
      </c>
      <c r="L24" s="25">
        <v>9</v>
      </c>
    </row>
    <row r="25" ht="13.5" thickTop="1"/>
  </sheetData>
  <mergeCells count="1">
    <mergeCell ref="C1:J1"/>
  </mergeCells>
  <printOptions/>
  <pageMargins left="0.3937007874015748" right="0.1968503937007874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B1">
      <selection activeCell="N33" sqref="N33"/>
    </sheetView>
  </sheetViews>
  <sheetFormatPr defaultColWidth="9.140625" defaultRowHeight="12.75"/>
  <cols>
    <col min="1" max="1" width="3.57421875" style="0" bestFit="1" customWidth="1"/>
    <col min="2" max="2" width="4.00390625" style="0" bestFit="1" customWidth="1"/>
    <col min="3" max="3" width="5.00390625" style="0" bestFit="1" customWidth="1"/>
    <col min="4" max="4" width="18.421875" style="0" bestFit="1" customWidth="1"/>
    <col min="5" max="5" width="18.8515625" style="0" bestFit="1" customWidth="1"/>
    <col min="6" max="6" width="4.00390625" style="0" bestFit="1" customWidth="1"/>
    <col min="7" max="7" width="5.140625" style="0" bestFit="1" customWidth="1"/>
    <col min="8" max="8" width="6.57421875" style="0" bestFit="1" customWidth="1"/>
    <col min="9" max="9" width="6.00390625" style="0" bestFit="1" customWidth="1"/>
    <col min="10" max="10" width="9.00390625" style="0" bestFit="1" customWidth="1"/>
    <col min="11" max="11" width="7.00390625" style="0" bestFit="1" customWidth="1"/>
    <col min="12" max="12" width="5.7109375" style="0" customWidth="1"/>
  </cols>
  <sheetData>
    <row r="1" spans="4:5" ht="28.5" customHeight="1">
      <c r="D1" s="64" t="s">
        <v>82</v>
      </c>
      <c r="E1" s="64"/>
    </row>
    <row r="3" spans="1:12" ht="13.5" thickBot="1">
      <c r="A3" s="4" t="s">
        <v>6</v>
      </c>
      <c r="B3" s="13" t="s">
        <v>12</v>
      </c>
      <c r="C3" s="4" t="s">
        <v>7</v>
      </c>
      <c r="D3" s="4" t="s">
        <v>8</v>
      </c>
      <c r="E3" s="10" t="s">
        <v>0</v>
      </c>
      <c r="F3" s="4" t="s">
        <v>2</v>
      </c>
      <c r="G3" s="4" t="s">
        <v>3</v>
      </c>
      <c r="H3" s="5" t="s">
        <v>9</v>
      </c>
      <c r="I3" s="5" t="s">
        <v>10</v>
      </c>
      <c r="J3" s="5" t="s">
        <v>13</v>
      </c>
      <c r="K3" s="5" t="s">
        <v>1</v>
      </c>
      <c r="L3" t="s">
        <v>78</v>
      </c>
    </row>
    <row r="4" spans="1:12" ht="12.75">
      <c r="A4" s="2">
        <v>22</v>
      </c>
      <c r="B4" s="14">
        <v>115</v>
      </c>
      <c r="C4" s="2" t="s">
        <v>14</v>
      </c>
      <c r="D4" s="2" t="s">
        <v>28</v>
      </c>
      <c r="E4" s="3" t="s">
        <v>30</v>
      </c>
      <c r="F4" s="2" t="s">
        <v>15</v>
      </c>
      <c r="G4" s="2"/>
      <c r="H4" s="6">
        <v>9.8</v>
      </c>
      <c r="I4" s="6">
        <v>9.6</v>
      </c>
      <c r="J4" s="6">
        <v>9.25</v>
      </c>
      <c r="K4" s="6">
        <v>28.65</v>
      </c>
      <c r="L4">
        <v>1</v>
      </c>
    </row>
    <row r="5" spans="1:12" ht="12.75">
      <c r="A5" s="2">
        <v>43</v>
      </c>
      <c r="B5" s="14">
        <v>130</v>
      </c>
      <c r="C5" s="2" t="s">
        <v>14</v>
      </c>
      <c r="D5" s="2" t="s">
        <v>41</v>
      </c>
      <c r="E5" s="3" t="s">
        <v>44</v>
      </c>
      <c r="F5" s="2" t="s">
        <v>15</v>
      </c>
      <c r="G5" s="2"/>
      <c r="H5" s="6">
        <v>9.8</v>
      </c>
      <c r="I5" s="6">
        <v>9.3</v>
      </c>
      <c r="J5" s="6">
        <v>9.4</v>
      </c>
      <c r="K5" s="6">
        <v>28.5</v>
      </c>
      <c r="L5">
        <v>2</v>
      </c>
    </row>
    <row r="6" spans="1:12" ht="12.75">
      <c r="A6" s="2">
        <v>41</v>
      </c>
      <c r="B6" s="14">
        <v>128</v>
      </c>
      <c r="C6" s="2" t="s">
        <v>14</v>
      </c>
      <c r="D6" s="2" t="s">
        <v>41</v>
      </c>
      <c r="E6" s="3" t="s">
        <v>42</v>
      </c>
      <c r="F6" s="2" t="s">
        <v>15</v>
      </c>
      <c r="G6" s="2"/>
      <c r="H6" s="6">
        <v>9.6</v>
      </c>
      <c r="I6" s="6">
        <v>8.7</v>
      </c>
      <c r="J6" s="6">
        <v>9.3</v>
      </c>
      <c r="K6" s="6">
        <v>27.6</v>
      </c>
      <c r="L6">
        <v>3</v>
      </c>
    </row>
    <row r="7" spans="1:12" ht="12.75">
      <c r="A7" s="2">
        <v>86</v>
      </c>
      <c r="B7" s="14">
        <v>157</v>
      </c>
      <c r="C7" s="2">
        <v>1</v>
      </c>
      <c r="D7" s="2" t="s">
        <v>60</v>
      </c>
      <c r="E7" s="3" t="s">
        <v>61</v>
      </c>
      <c r="F7" s="2" t="s">
        <v>15</v>
      </c>
      <c r="G7" s="2"/>
      <c r="H7" s="6">
        <v>9.5</v>
      </c>
      <c r="I7" s="6">
        <v>8.5</v>
      </c>
      <c r="J7" s="6">
        <v>9.35</v>
      </c>
      <c r="K7" s="6">
        <v>27.35</v>
      </c>
      <c r="L7">
        <v>4</v>
      </c>
    </row>
    <row r="8" spans="1:12" ht="12.75">
      <c r="A8" s="2">
        <v>23</v>
      </c>
      <c r="B8" s="14">
        <v>116</v>
      </c>
      <c r="C8" s="2" t="s">
        <v>14</v>
      </c>
      <c r="D8" s="2" t="s">
        <v>28</v>
      </c>
      <c r="E8" s="3" t="s">
        <v>31</v>
      </c>
      <c r="F8" s="2" t="s">
        <v>15</v>
      </c>
      <c r="G8" s="2"/>
      <c r="H8" s="6">
        <v>9.4</v>
      </c>
      <c r="I8" s="6">
        <v>8.95</v>
      </c>
      <c r="J8" s="6">
        <v>8.7</v>
      </c>
      <c r="K8" s="6">
        <v>27.05</v>
      </c>
      <c r="L8">
        <v>5</v>
      </c>
    </row>
    <row r="9" spans="1:12" ht="12.75">
      <c r="A9" s="2">
        <v>42</v>
      </c>
      <c r="B9" s="14">
        <v>129</v>
      </c>
      <c r="C9" s="2" t="s">
        <v>14</v>
      </c>
      <c r="D9" s="2" t="s">
        <v>41</v>
      </c>
      <c r="E9" s="3" t="s">
        <v>43</v>
      </c>
      <c r="F9" s="2" t="s">
        <v>15</v>
      </c>
      <c r="G9" s="2"/>
      <c r="H9" s="6">
        <v>9.5</v>
      </c>
      <c r="I9" s="6">
        <v>8.55</v>
      </c>
      <c r="J9" s="6">
        <v>8.8</v>
      </c>
      <c r="K9" s="6">
        <v>26.85</v>
      </c>
      <c r="L9">
        <v>6</v>
      </c>
    </row>
    <row r="10" spans="1:12" ht="12.75">
      <c r="A10" s="2">
        <v>68</v>
      </c>
      <c r="B10" s="14">
        <v>149</v>
      </c>
      <c r="C10" s="2">
        <v>1</v>
      </c>
      <c r="D10" s="2" t="s">
        <v>59</v>
      </c>
      <c r="E10" s="3" t="s">
        <v>71</v>
      </c>
      <c r="F10" s="2" t="s">
        <v>15</v>
      </c>
      <c r="G10" s="2"/>
      <c r="H10" s="6">
        <v>9.3</v>
      </c>
      <c r="I10" s="6">
        <v>8.7</v>
      </c>
      <c r="J10" s="6">
        <v>8.75</v>
      </c>
      <c r="K10" s="6">
        <v>26.75</v>
      </c>
      <c r="L10">
        <v>7</v>
      </c>
    </row>
    <row r="11" spans="1:12" ht="12.75">
      <c r="A11" s="2">
        <v>34</v>
      </c>
      <c r="B11" s="14">
        <v>123</v>
      </c>
      <c r="C11" s="2">
        <v>5</v>
      </c>
      <c r="D11" s="2" t="s">
        <v>38</v>
      </c>
      <c r="E11" s="3" t="s">
        <v>37</v>
      </c>
      <c r="F11" s="2" t="s">
        <v>15</v>
      </c>
      <c r="G11" s="2"/>
      <c r="H11" s="6">
        <v>9.7</v>
      </c>
      <c r="I11" s="6">
        <v>8.15</v>
      </c>
      <c r="J11" s="6">
        <v>8.85</v>
      </c>
      <c r="K11" s="6">
        <v>26.7</v>
      </c>
      <c r="L11">
        <v>8</v>
      </c>
    </row>
    <row r="12" spans="1:12" ht="12.75">
      <c r="A12" s="2">
        <v>57</v>
      </c>
      <c r="B12" s="14">
        <v>139</v>
      </c>
      <c r="C12" s="2">
        <v>5</v>
      </c>
      <c r="D12" s="2" t="s">
        <v>51</v>
      </c>
      <c r="E12" s="3" t="s">
        <v>75</v>
      </c>
      <c r="F12" s="2" t="s">
        <v>15</v>
      </c>
      <c r="G12" s="2"/>
      <c r="H12" s="6">
        <v>9.4</v>
      </c>
      <c r="I12" s="6">
        <v>8.4</v>
      </c>
      <c r="J12" s="6">
        <v>8.85</v>
      </c>
      <c r="K12" s="6">
        <v>26.65</v>
      </c>
      <c r="L12">
        <v>9</v>
      </c>
    </row>
    <row r="13" spans="1:12" ht="12.75">
      <c r="A13" s="2">
        <v>62</v>
      </c>
      <c r="B13" s="14">
        <v>142</v>
      </c>
      <c r="C13" s="2" t="s">
        <v>14</v>
      </c>
      <c r="D13" s="2" t="s">
        <v>54</v>
      </c>
      <c r="E13" s="3" t="s">
        <v>56</v>
      </c>
      <c r="F13" s="2" t="s">
        <v>15</v>
      </c>
      <c r="G13" s="2"/>
      <c r="H13" s="6">
        <v>9.1</v>
      </c>
      <c r="I13" s="6">
        <v>8.6</v>
      </c>
      <c r="J13" s="6">
        <v>8.9</v>
      </c>
      <c r="K13" s="6">
        <v>26.6</v>
      </c>
      <c r="L13">
        <v>10</v>
      </c>
    </row>
    <row r="14" spans="1:12" ht="12.75">
      <c r="A14" s="2">
        <v>64</v>
      </c>
      <c r="B14" s="14">
        <v>144</v>
      </c>
      <c r="C14" s="2" t="s">
        <v>14</v>
      </c>
      <c r="D14" s="2" t="s">
        <v>54</v>
      </c>
      <c r="E14" s="3" t="s">
        <v>58</v>
      </c>
      <c r="F14" s="2" t="s">
        <v>15</v>
      </c>
      <c r="G14" s="2"/>
      <c r="H14" s="6">
        <v>9.2</v>
      </c>
      <c r="I14" s="6">
        <v>8.25</v>
      </c>
      <c r="J14" s="6">
        <v>9.15</v>
      </c>
      <c r="K14" s="6">
        <v>26.6</v>
      </c>
      <c r="L14">
        <v>10</v>
      </c>
    </row>
    <row r="15" spans="1:12" ht="12.75">
      <c r="A15" s="2">
        <v>33</v>
      </c>
      <c r="B15" s="14">
        <v>122</v>
      </c>
      <c r="C15" s="2">
        <v>5</v>
      </c>
      <c r="D15" s="2" t="s">
        <v>38</v>
      </c>
      <c r="E15" s="3" t="s">
        <v>36</v>
      </c>
      <c r="F15" s="2" t="s">
        <v>15</v>
      </c>
      <c r="G15" s="2"/>
      <c r="H15" s="6">
        <v>9.4</v>
      </c>
      <c r="I15" s="6">
        <v>8.55</v>
      </c>
      <c r="J15" s="6">
        <v>8.55</v>
      </c>
      <c r="K15" s="6">
        <v>26.5</v>
      </c>
      <c r="L15">
        <v>12</v>
      </c>
    </row>
    <row r="16" spans="1:12" ht="12.75">
      <c r="A16" s="2">
        <v>92</v>
      </c>
      <c r="B16" s="14">
        <v>162</v>
      </c>
      <c r="C16" s="2">
        <v>5</v>
      </c>
      <c r="D16" s="2" t="s">
        <v>65</v>
      </c>
      <c r="E16" s="3" t="s">
        <v>67</v>
      </c>
      <c r="F16" s="2" t="s">
        <v>15</v>
      </c>
      <c r="G16" s="2"/>
      <c r="H16" s="6">
        <v>9.2</v>
      </c>
      <c r="I16" s="6">
        <v>8.6</v>
      </c>
      <c r="J16" s="6">
        <v>8.7</v>
      </c>
      <c r="K16" s="6">
        <v>26.5</v>
      </c>
      <c r="L16">
        <v>12</v>
      </c>
    </row>
    <row r="17" spans="1:12" ht="12.75">
      <c r="A17" s="2">
        <v>69</v>
      </c>
      <c r="B17" s="14">
        <v>150</v>
      </c>
      <c r="C17" s="2">
        <v>1</v>
      </c>
      <c r="D17" s="2" t="s">
        <v>59</v>
      </c>
      <c r="E17" s="3" t="s">
        <v>73</v>
      </c>
      <c r="F17" s="2" t="s">
        <v>15</v>
      </c>
      <c r="G17" s="2"/>
      <c r="H17" s="6">
        <v>9</v>
      </c>
      <c r="I17" s="6">
        <v>8.25</v>
      </c>
      <c r="J17" s="6">
        <v>9.1</v>
      </c>
      <c r="K17" s="6">
        <v>26.35</v>
      </c>
      <c r="L17">
        <v>14</v>
      </c>
    </row>
    <row r="18" spans="1:12" ht="12.75">
      <c r="A18" s="2">
        <v>21</v>
      </c>
      <c r="B18" s="14">
        <v>114</v>
      </c>
      <c r="C18" s="2" t="s">
        <v>14</v>
      </c>
      <c r="D18" s="2" t="s">
        <v>28</v>
      </c>
      <c r="E18" s="3" t="s">
        <v>29</v>
      </c>
      <c r="F18" s="2" t="s">
        <v>15</v>
      </c>
      <c r="G18" s="2"/>
      <c r="H18" s="6">
        <v>9.6</v>
      </c>
      <c r="I18" s="6">
        <v>7.75</v>
      </c>
      <c r="J18" s="6">
        <v>8.9</v>
      </c>
      <c r="K18" s="6">
        <v>26.25</v>
      </c>
      <c r="L18">
        <v>15</v>
      </c>
    </row>
    <row r="19" spans="1:12" ht="12.75">
      <c r="A19" s="2">
        <v>46</v>
      </c>
      <c r="B19" s="14">
        <v>132</v>
      </c>
      <c r="C19" s="2" t="s">
        <v>14</v>
      </c>
      <c r="D19" s="2" t="s">
        <v>46</v>
      </c>
      <c r="E19" s="3" t="s">
        <v>47</v>
      </c>
      <c r="F19" s="2" t="s">
        <v>15</v>
      </c>
      <c r="G19" s="2"/>
      <c r="H19" s="6">
        <v>9.2</v>
      </c>
      <c r="I19" s="6">
        <v>8.55</v>
      </c>
      <c r="J19" s="6">
        <v>8.4</v>
      </c>
      <c r="K19" s="6">
        <v>26.15</v>
      </c>
      <c r="L19">
        <v>26</v>
      </c>
    </row>
    <row r="20" spans="1:12" ht="12.75">
      <c r="A20" s="2">
        <v>24</v>
      </c>
      <c r="B20" s="14">
        <v>117</v>
      </c>
      <c r="C20" s="2" t="s">
        <v>14</v>
      </c>
      <c r="D20" s="2" t="s">
        <v>28</v>
      </c>
      <c r="E20" s="3" t="s">
        <v>32</v>
      </c>
      <c r="F20" s="2" t="s">
        <v>15</v>
      </c>
      <c r="G20" s="2"/>
      <c r="H20" s="6">
        <v>9.1</v>
      </c>
      <c r="I20" s="6">
        <v>8.05</v>
      </c>
      <c r="J20" s="6">
        <v>8.9</v>
      </c>
      <c r="K20" s="6">
        <v>26.05</v>
      </c>
      <c r="L20">
        <v>17</v>
      </c>
    </row>
    <row r="21" spans="1:12" ht="12.75">
      <c r="A21" s="2">
        <v>32</v>
      </c>
      <c r="B21" s="14">
        <v>121</v>
      </c>
      <c r="C21" s="2">
        <v>5</v>
      </c>
      <c r="D21" s="2" t="s">
        <v>38</v>
      </c>
      <c r="E21" s="3" t="s">
        <v>35</v>
      </c>
      <c r="F21" s="2" t="s">
        <v>15</v>
      </c>
      <c r="G21" s="2"/>
      <c r="H21" s="6">
        <v>9.6</v>
      </c>
      <c r="I21" s="6">
        <v>8</v>
      </c>
      <c r="J21" s="6">
        <v>8.4</v>
      </c>
      <c r="K21" s="6">
        <v>26</v>
      </c>
      <c r="L21">
        <v>18</v>
      </c>
    </row>
    <row r="22" spans="1:12" ht="12.75">
      <c r="A22" s="2">
        <v>44</v>
      </c>
      <c r="B22" s="14">
        <v>131</v>
      </c>
      <c r="C22" s="2" t="s">
        <v>14</v>
      </c>
      <c r="D22" s="2" t="s">
        <v>41</v>
      </c>
      <c r="E22" s="3" t="s">
        <v>45</v>
      </c>
      <c r="F22" s="2" t="s">
        <v>15</v>
      </c>
      <c r="G22" s="2"/>
      <c r="H22" s="6">
        <v>9.6</v>
      </c>
      <c r="I22" s="6">
        <v>7.9</v>
      </c>
      <c r="J22" s="6">
        <v>8.5</v>
      </c>
      <c r="K22" s="6">
        <v>26</v>
      </c>
      <c r="L22">
        <v>18</v>
      </c>
    </row>
    <row r="23" spans="1:12" ht="12.75">
      <c r="A23" s="2">
        <v>58</v>
      </c>
      <c r="B23" s="14">
        <v>140</v>
      </c>
      <c r="C23" s="2">
        <v>5</v>
      </c>
      <c r="D23" s="2" t="s">
        <v>51</v>
      </c>
      <c r="E23" s="3" t="s">
        <v>53</v>
      </c>
      <c r="F23" s="2" t="s">
        <v>15</v>
      </c>
      <c r="G23" s="2"/>
      <c r="H23" s="6">
        <v>9.1</v>
      </c>
      <c r="I23" s="6">
        <v>7.95</v>
      </c>
      <c r="J23" s="6">
        <v>8.95</v>
      </c>
      <c r="K23" s="6">
        <v>26</v>
      </c>
      <c r="L23">
        <v>18</v>
      </c>
    </row>
    <row r="24" spans="1:12" ht="12.75">
      <c r="A24" s="2">
        <v>87</v>
      </c>
      <c r="B24" s="14">
        <v>158</v>
      </c>
      <c r="C24" s="2">
        <v>1</v>
      </c>
      <c r="D24" s="2" t="s">
        <v>60</v>
      </c>
      <c r="E24" s="3" t="s">
        <v>62</v>
      </c>
      <c r="F24" s="2" t="s">
        <v>15</v>
      </c>
      <c r="G24" s="2"/>
      <c r="H24" s="6">
        <v>9.3</v>
      </c>
      <c r="I24" s="6">
        <v>8.15</v>
      </c>
      <c r="J24" s="6">
        <v>8.45</v>
      </c>
      <c r="K24" s="6">
        <v>25.9</v>
      </c>
      <c r="L24">
        <v>21</v>
      </c>
    </row>
    <row r="25" spans="1:12" ht="12.75">
      <c r="A25" s="2">
        <v>31</v>
      </c>
      <c r="B25" s="14">
        <v>120</v>
      </c>
      <c r="C25" s="2">
        <v>5</v>
      </c>
      <c r="D25" s="2" t="s">
        <v>38</v>
      </c>
      <c r="E25" s="3" t="s">
        <v>34</v>
      </c>
      <c r="F25" s="2" t="s">
        <v>15</v>
      </c>
      <c r="G25" s="2"/>
      <c r="H25" s="6">
        <v>9.3</v>
      </c>
      <c r="I25" s="6">
        <v>8</v>
      </c>
      <c r="J25" s="6">
        <v>8.5</v>
      </c>
      <c r="K25" s="6">
        <v>25.8</v>
      </c>
      <c r="L25">
        <v>22</v>
      </c>
    </row>
    <row r="26" spans="1:12" ht="12.75">
      <c r="A26" s="2">
        <v>61</v>
      </c>
      <c r="B26" s="14">
        <v>141</v>
      </c>
      <c r="C26" s="2" t="s">
        <v>14</v>
      </c>
      <c r="D26" s="2" t="s">
        <v>54</v>
      </c>
      <c r="E26" s="3" t="s">
        <v>55</v>
      </c>
      <c r="F26" s="2" t="s">
        <v>15</v>
      </c>
      <c r="G26" s="2"/>
      <c r="H26" s="6">
        <v>9</v>
      </c>
      <c r="I26" s="6">
        <v>8.75</v>
      </c>
      <c r="J26" s="6">
        <v>8.05</v>
      </c>
      <c r="K26" s="6">
        <v>25.8</v>
      </c>
      <c r="L26">
        <v>23</v>
      </c>
    </row>
    <row r="27" spans="1:12" ht="12.75">
      <c r="A27" s="2">
        <v>88</v>
      </c>
      <c r="B27" s="14">
        <v>159</v>
      </c>
      <c r="C27" s="2">
        <v>1</v>
      </c>
      <c r="D27" s="2" t="s">
        <v>60</v>
      </c>
      <c r="E27" s="3" t="s">
        <v>63</v>
      </c>
      <c r="F27" s="2" t="s">
        <v>15</v>
      </c>
      <c r="G27" s="2"/>
      <c r="H27" s="6">
        <v>9.6</v>
      </c>
      <c r="I27" s="6">
        <v>7.65</v>
      </c>
      <c r="J27" s="6">
        <v>8.55</v>
      </c>
      <c r="K27" s="6">
        <v>25.8</v>
      </c>
      <c r="L27">
        <v>23</v>
      </c>
    </row>
    <row r="28" spans="1:12" ht="12.75">
      <c r="A28" s="2">
        <v>18</v>
      </c>
      <c r="B28" s="14">
        <v>112</v>
      </c>
      <c r="C28" s="2" t="s">
        <v>14</v>
      </c>
      <c r="D28" t="s">
        <v>27</v>
      </c>
      <c r="E28" s="11" t="s">
        <v>25</v>
      </c>
      <c r="F28" s="2" t="s">
        <v>15</v>
      </c>
      <c r="G28" s="2"/>
      <c r="H28" s="6">
        <v>9.1</v>
      </c>
      <c r="I28" s="6">
        <v>7.8</v>
      </c>
      <c r="J28" s="6">
        <v>8.85</v>
      </c>
      <c r="K28" s="6">
        <v>25.75</v>
      </c>
      <c r="L28">
        <v>25</v>
      </c>
    </row>
    <row r="29" spans="1:12" ht="12.75">
      <c r="A29" s="2">
        <v>19</v>
      </c>
      <c r="B29" s="14">
        <v>113</v>
      </c>
      <c r="C29" s="2" t="s">
        <v>14</v>
      </c>
      <c r="D29" t="s">
        <v>27</v>
      </c>
      <c r="E29" s="11" t="s">
        <v>26</v>
      </c>
      <c r="F29" s="2" t="s">
        <v>15</v>
      </c>
      <c r="G29" s="2"/>
      <c r="H29" s="6">
        <v>9</v>
      </c>
      <c r="I29" s="6">
        <v>7.9</v>
      </c>
      <c r="J29" s="6">
        <v>8.85</v>
      </c>
      <c r="K29" s="6">
        <v>25.75</v>
      </c>
      <c r="L29">
        <v>25</v>
      </c>
    </row>
    <row r="30" spans="1:12" ht="12.75">
      <c r="A30" s="2">
        <v>47</v>
      </c>
      <c r="B30" s="14">
        <v>133</v>
      </c>
      <c r="C30" s="2" t="s">
        <v>14</v>
      </c>
      <c r="D30" s="2" t="s">
        <v>46</v>
      </c>
      <c r="E30" s="3" t="s">
        <v>48</v>
      </c>
      <c r="F30" s="2" t="s">
        <v>15</v>
      </c>
      <c r="G30" s="2"/>
      <c r="H30" s="6">
        <v>8.9</v>
      </c>
      <c r="I30" s="6">
        <v>8.65</v>
      </c>
      <c r="J30" s="6">
        <v>8.05</v>
      </c>
      <c r="K30" s="6">
        <v>25.6</v>
      </c>
      <c r="L30">
        <v>27</v>
      </c>
    </row>
    <row r="31" spans="1:12" ht="12.75">
      <c r="A31" s="2">
        <v>11</v>
      </c>
      <c r="B31" s="14">
        <v>108</v>
      </c>
      <c r="C31" s="2" t="s">
        <v>14</v>
      </c>
      <c r="D31" s="3" t="s">
        <v>23</v>
      </c>
      <c r="E31" s="11" t="s">
        <v>21</v>
      </c>
      <c r="F31" s="2" t="s">
        <v>15</v>
      </c>
      <c r="G31" s="2"/>
      <c r="H31" s="6">
        <v>9.4</v>
      </c>
      <c r="I31" s="6">
        <v>8</v>
      </c>
      <c r="J31" s="6">
        <v>8.15</v>
      </c>
      <c r="K31" s="6">
        <v>25.55</v>
      </c>
      <c r="L31">
        <v>28</v>
      </c>
    </row>
    <row r="32" spans="1:12" ht="12.75">
      <c r="A32" s="2">
        <v>6</v>
      </c>
      <c r="B32" s="14">
        <v>105</v>
      </c>
      <c r="C32" s="2" t="s">
        <v>14</v>
      </c>
      <c r="D32" s="2" t="s">
        <v>18</v>
      </c>
      <c r="E32" s="3" t="s">
        <v>16</v>
      </c>
      <c r="F32" s="2" t="s">
        <v>15</v>
      </c>
      <c r="G32" s="2"/>
      <c r="H32" s="6">
        <v>9.3</v>
      </c>
      <c r="I32" s="6">
        <v>7.35</v>
      </c>
      <c r="J32" s="6">
        <v>8.8</v>
      </c>
      <c r="K32" s="6">
        <v>25.45</v>
      </c>
      <c r="L32">
        <v>29</v>
      </c>
    </row>
    <row r="33" spans="1:12" ht="12.75">
      <c r="A33" s="2">
        <v>63</v>
      </c>
      <c r="B33" s="14">
        <v>143</v>
      </c>
      <c r="C33" s="2" t="s">
        <v>14</v>
      </c>
      <c r="D33" s="2" t="s">
        <v>54</v>
      </c>
      <c r="E33" s="3" t="s">
        <v>57</v>
      </c>
      <c r="F33" s="2" t="s">
        <v>15</v>
      </c>
      <c r="G33" s="2"/>
      <c r="H33" s="6">
        <v>8.9</v>
      </c>
      <c r="I33" s="6">
        <v>7.9</v>
      </c>
      <c r="J33" s="6">
        <v>8.5</v>
      </c>
      <c r="K33" s="6">
        <v>25.3</v>
      </c>
      <c r="L33">
        <v>30</v>
      </c>
    </row>
    <row r="34" spans="1:12" ht="12.75">
      <c r="A34" s="2">
        <v>48</v>
      </c>
      <c r="B34" s="14">
        <v>134</v>
      </c>
      <c r="C34" s="2" t="s">
        <v>14</v>
      </c>
      <c r="D34" s="2" t="s">
        <v>46</v>
      </c>
      <c r="E34" s="3" t="s">
        <v>49</v>
      </c>
      <c r="F34" s="2" t="s">
        <v>15</v>
      </c>
      <c r="G34" s="2"/>
      <c r="H34" s="6">
        <v>9</v>
      </c>
      <c r="I34" s="6">
        <v>7.95</v>
      </c>
      <c r="J34" s="6">
        <v>8.25</v>
      </c>
      <c r="K34" s="6">
        <v>25.2</v>
      </c>
      <c r="L34">
        <v>31</v>
      </c>
    </row>
    <row r="35" spans="1:12" ht="12.75">
      <c r="A35" s="2">
        <v>91</v>
      </c>
      <c r="B35" s="14">
        <v>161</v>
      </c>
      <c r="C35" s="2">
        <v>5</v>
      </c>
      <c r="D35" s="2" t="s">
        <v>65</v>
      </c>
      <c r="E35" s="3" t="s">
        <v>66</v>
      </c>
      <c r="F35" s="2" t="s">
        <v>15</v>
      </c>
      <c r="G35" s="2"/>
      <c r="H35" s="6">
        <v>9.3</v>
      </c>
      <c r="I35" s="6">
        <v>7.55</v>
      </c>
      <c r="J35" s="6">
        <v>8.1</v>
      </c>
      <c r="K35" s="6">
        <v>24.95</v>
      </c>
      <c r="L35">
        <v>32</v>
      </c>
    </row>
    <row r="36" spans="1:12" ht="12.75">
      <c r="A36" s="2">
        <v>17</v>
      </c>
      <c r="B36" s="14">
        <v>111</v>
      </c>
      <c r="C36" s="2" t="s">
        <v>14</v>
      </c>
      <c r="D36" t="s">
        <v>27</v>
      </c>
      <c r="E36" s="11" t="s">
        <v>24</v>
      </c>
      <c r="F36" s="2" t="s">
        <v>15</v>
      </c>
      <c r="G36" s="2"/>
      <c r="H36" s="6">
        <v>8.7</v>
      </c>
      <c r="I36" s="6">
        <v>7.5</v>
      </c>
      <c r="J36" s="6">
        <v>8.6</v>
      </c>
      <c r="K36" s="6">
        <v>24.8</v>
      </c>
      <c r="L36">
        <v>33</v>
      </c>
    </row>
    <row r="37" spans="1:12" ht="12.75">
      <c r="A37" s="2">
        <v>96</v>
      </c>
      <c r="B37" s="14">
        <v>164</v>
      </c>
      <c r="C37" s="2">
        <v>1</v>
      </c>
      <c r="D37" s="2" t="s">
        <v>60</v>
      </c>
      <c r="E37" s="3" t="s">
        <v>77</v>
      </c>
      <c r="F37" s="2" t="s">
        <v>15</v>
      </c>
      <c r="G37" s="2"/>
      <c r="H37" s="6">
        <v>9</v>
      </c>
      <c r="I37" s="6">
        <v>7</v>
      </c>
      <c r="J37" s="6">
        <v>8.55</v>
      </c>
      <c r="K37" s="6">
        <v>24.55</v>
      </c>
      <c r="L37">
        <v>34</v>
      </c>
    </row>
    <row r="38" spans="1:12" ht="12.75">
      <c r="A38" s="2">
        <v>49</v>
      </c>
      <c r="B38" s="14">
        <v>135</v>
      </c>
      <c r="C38" s="2" t="s">
        <v>14</v>
      </c>
      <c r="D38" s="2" t="s">
        <v>46</v>
      </c>
      <c r="E38" s="3" t="s">
        <v>50</v>
      </c>
      <c r="F38" s="2" t="s">
        <v>15</v>
      </c>
      <c r="G38" s="2"/>
      <c r="H38" s="6">
        <v>8.9</v>
      </c>
      <c r="I38" s="6">
        <v>7.2</v>
      </c>
      <c r="J38" s="6">
        <v>8.25</v>
      </c>
      <c r="K38" s="6">
        <v>24.35</v>
      </c>
      <c r="L38">
        <v>35</v>
      </c>
    </row>
    <row r="39" spans="1:12" ht="12.75">
      <c r="A39" s="2">
        <v>89</v>
      </c>
      <c r="B39" s="14">
        <v>160</v>
      </c>
      <c r="C39" s="2">
        <v>1</v>
      </c>
      <c r="D39" s="2" t="s">
        <v>60</v>
      </c>
      <c r="E39" s="3" t="s">
        <v>64</v>
      </c>
      <c r="F39" s="2" t="s">
        <v>15</v>
      </c>
      <c r="G39" s="2"/>
      <c r="H39" s="6">
        <v>9.2</v>
      </c>
      <c r="I39" s="6">
        <v>6.8</v>
      </c>
      <c r="J39" s="6">
        <v>8.1</v>
      </c>
      <c r="K39" s="6">
        <v>24.1</v>
      </c>
      <c r="L39">
        <v>36</v>
      </c>
    </row>
    <row r="40" spans="1:12" ht="12.75">
      <c r="A40" s="2">
        <v>93</v>
      </c>
      <c r="B40" s="14">
        <v>163</v>
      </c>
      <c r="C40" s="2">
        <v>5</v>
      </c>
      <c r="D40" s="2" t="s">
        <v>65</v>
      </c>
      <c r="E40" s="3" t="s">
        <v>68</v>
      </c>
      <c r="F40" s="2" t="s">
        <v>15</v>
      </c>
      <c r="G40" s="2"/>
      <c r="H40" s="6">
        <v>8.7</v>
      </c>
      <c r="I40" s="6">
        <v>6.75</v>
      </c>
      <c r="J40" s="6">
        <v>8.2</v>
      </c>
      <c r="K40" s="6">
        <v>23.65</v>
      </c>
      <c r="L40">
        <v>37</v>
      </c>
    </row>
    <row r="41" spans="1:12" ht="12.75">
      <c r="A41" s="2">
        <v>16</v>
      </c>
      <c r="B41" s="14">
        <v>110</v>
      </c>
      <c r="C41" s="2" t="s">
        <v>14</v>
      </c>
      <c r="D41" t="s">
        <v>27</v>
      </c>
      <c r="E41" s="11" t="s">
        <v>76</v>
      </c>
      <c r="F41" s="2" t="s">
        <v>15</v>
      </c>
      <c r="G41" s="2"/>
      <c r="H41" s="6">
        <v>8.5</v>
      </c>
      <c r="I41" s="6">
        <v>6.5</v>
      </c>
      <c r="J41" s="6">
        <v>8.25</v>
      </c>
      <c r="K41" s="6">
        <v>23.25</v>
      </c>
      <c r="L41">
        <v>38</v>
      </c>
    </row>
    <row r="42" spans="1:12" ht="12.75">
      <c r="A42" s="2">
        <v>12</v>
      </c>
      <c r="B42" s="14">
        <v>109</v>
      </c>
      <c r="C42" s="2" t="s">
        <v>14</v>
      </c>
      <c r="D42" s="3" t="s">
        <v>23</v>
      </c>
      <c r="E42" s="11" t="s">
        <v>22</v>
      </c>
      <c r="F42" s="2" t="s">
        <v>15</v>
      </c>
      <c r="G42" s="2"/>
      <c r="H42" s="6">
        <v>8</v>
      </c>
      <c r="I42" s="6">
        <v>5.9</v>
      </c>
      <c r="J42" s="6">
        <v>6</v>
      </c>
      <c r="K42" s="6">
        <v>19.9</v>
      </c>
      <c r="L42">
        <v>39</v>
      </c>
    </row>
  </sheetData>
  <printOptions/>
  <pageMargins left="0.3937007874015748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x</cp:lastModifiedBy>
  <cp:lastPrinted>2005-04-16T13:46:19Z</cp:lastPrinted>
  <dcterms:created xsi:type="dcterms:W3CDTF">2003-11-02T20:52:54Z</dcterms:created>
  <dcterms:modified xsi:type="dcterms:W3CDTF">2003-11-28T22:14:28Z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