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<sst xmlns="http://schemas.openxmlformats.org/spreadsheetml/2006/main" count="194" uniqueCount="121">
  <si>
    <t>skladba</t>
  </si>
  <si>
    <t>nástup        do šaten</t>
  </si>
  <si>
    <t>řazení    na seřad.</t>
  </si>
  <si>
    <t>řazení      na nástup.</t>
  </si>
  <si>
    <t>cvičební plocha</t>
  </si>
  <si>
    <t>odchod    ze šaten</t>
  </si>
  <si>
    <t>neděle 2.7.</t>
  </si>
  <si>
    <t>malý stadion</t>
  </si>
  <si>
    <t>Karimatky</t>
  </si>
  <si>
    <t>13:00 - 14:35</t>
  </si>
  <si>
    <t>Počítadla</t>
  </si>
  <si>
    <t>14:25 - 16:00</t>
  </si>
  <si>
    <t>Pohoda</t>
  </si>
  <si>
    <t>16:00 - 17:35</t>
  </si>
  <si>
    <t>Slovensko do toho</t>
  </si>
  <si>
    <t>17:25 - 19:00</t>
  </si>
  <si>
    <t>Výlet s aerobikem</t>
  </si>
  <si>
    <t>19:00 - 20:30</t>
  </si>
  <si>
    <t>Ta naše písnička česká</t>
  </si>
  <si>
    <t>20:30 -22:00</t>
  </si>
  <si>
    <t>stadion E. Rošického</t>
  </si>
  <si>
    <t>Sluníčka</t>
  </si>
  <si>
    <t>Léto</t>
  </si>
  <si>
    <t>Trampolínky</t>
  </si>
  <si>
    <t>Chlapáci II</t>
  </si>
  <si>
    <t>Voda</t>
  </si>
  <si>
    <t>20:30 - 22:00</t>
  </si>
  <si>
    <t>Pozdrav Tobě</t>
  </si>
  <si>
    <t>pondělí 3.7.</t>
  </si>
  <si>
    <t>To všecho přines čas</t>
  </si>
  <si>
    <t>7:30 - 10:00</t>
  </si>
  <si>
    <t>10:00 - 11:30</t>
  </si>
  <si>
    <t>Rozkvetlá louka</t>
  </si>
  <si>
    <t>11:30 - 13:00</t>
  </si>
  <si>
    <t>Pod vodou</t>
  </si>
  <si>
    <t>14:30 - 16:00</t>
  </si>
  <si>
    <t>16:00 - 17:05</t>
  </si>
  <si>
    <t>16:55 - 18:00</t>
  </si>
  <si>
    <t>8:00 - 9:05</t>
  </si>
  <si>
    <t>8:55 - 10:00</t>
  </si>
  <si>
    <t>10:00 - 11:05</t>
  </si>
  <si>
    <t>10:55 - 12:00</t>
  </si>
  <si>
    <t>12:00 - 13:05</t>
  </si>
  <si>
    <t>12:55 - 14:00</t>
  </si>
  <si>
    <t>14:00 - 15:05</t>
  </si>
  <si>
    <t>14:55 - 16:00</t>
  </si>
  <si>
    <t>16:00 - 17:00</t>
  </si>
  <si>
    <t>Zpěv naděje</t>
  </si>
  <si>
    <t>17:00 - 18:30</t>
  </si>
  <si>
    <t>19:00 - 22:00</t>
  </si>
  <si>
    <t>Zahájení a závěr I. programu</t>
  </si>
  <si>
    <t>Léto žluté cvič.   288</t>
  </si>
  <si>
    <t>Chlapáci II    288</t>
  </si>
  <si>
    <t>Výlet s AE    288</t>
  </si>
  <si>
    <t>Trampolínky   144</t>
  </si>
  <si>
    <t>Pozdrav Tobě    144</t>
  </si>
  <si>
    <t>Pohoda    288</t>
  </si>
  <si>
    <t>úterý 4.7.</t>
  </si>
  <si>
    <t>12:30 - 13:30</t>
  </si>
  <si>
    <t>17:00 - 18:00</t>
  </si>
  <si>
    <t>Projížděčka I. Programu</t>
  </si>
  <si>
    <t>Zahájení</t>
  </si>
  <si>
    <t>Léto, Sluníčka, Karimatky</t>
  </si>
  <si>
    <t>Handicapovaní sportovci</t>
  </si>
  <si>
    <t>Závěr</t>
  </si>
  <si>
    <t>Zkoušky II. Programu</t>
  </si>
  <si>
    <t>Zahájení a závěr II. programu</t>
  </si>
  <si>
    <t>Korálky + nosiči míčů</t>
  </si>
  <si>
    <t>16:30 - 17:30</t>
  </si>
  <si>
    <t>ze skladby Trampolínky</t>
  </si>
  <si>
    <t>17:30 - 18:30</t>
  </si>
  <si>
    <t>To všechno přines čas</t>
  </si>
  <si>
    <t>18:30 - 19:30</t>
  </si>
  <si>
    <t>Generálka I. Programu</t>
  </si>
  <si>
    <t>Pohoda, Chlapáci II,</t>
  </si>
  <si>
    <t>Trampolínky, Výlet s AE,</t>
  </si>
  <si>
    <t>Projížděčka II. programu</t>
  </si>
  <si>
    <t>středa 5.7.</t>
  </si>
  <si>
    <t>8:00 - 8:25</t>
  </si>
  <si>
    <t>Rozkvetlá louka,</t>
  </si>
  <si>
    <t>Kdo si hraje nezlobí</t>
  </si>
  <si>
    <t>Korálky</t>
  </si>
  <si>
    <t>Tance domova</t>
  </si>
  <si>
    <t>Chlapáci II ostatní cvičenci</t>
  </si>
  <si>
    <t>Chlapáci II "duchnaři"</t>
  </si>
  <si>
    <t>Závěr - vlajková četa</t>
  </si>
  <si>
    <t>40 žáků Karimatky</t>
  </si>
  <si>
    <t>čtvrtek 6.7.</t>
  </si>
  <si>
    <t>10:00 - 11:00</t>
  </si>
  <si>
    <t>Pozdrav Tobě - celky závěru</t>
  </si>
  <si>
    <t>13:30 - 14:30</t>
  </si>
  <si>
    <t>vlajková četa</t>
  </si>
  <si>
    <t>Karimatky, Počítadla</t>
  </si>
  <si>
    <t>Pozdrav Tobě - celky závěru I. programu</t>
  </si>
  <si>
    <t>Ta naše písnička česká, Léto - žluté cvičenky</t>
  </si>
  <si>
    <t>Žonglérky</t>
  </si>
  <si>
    <t>To všechno přines čas, sokolníci</t>
  </si>
  <si>
    <t>Zahájení - Rozkvetlá louka</t>
  </si>
  <si>
    <t>Kdo si hraje nezlobí - cvičitelky</t>
  </si>
  <si>
    <t>9:00 - 9:35</t>
  </si>
  <si>
    <t xml:space="preserve">Generálka II. programu </t>
  </si>
  <si>
    <t>Kdo si hraje, nezlobí</t>
  </si>
  <si>
    <t>14:24:00 - 14:38</t>
  </si>
  <si>
    <t>14:30:37 - 14:38</t>
  </si>
  <si>
    <t>Závěr sletu</t>
  </si>
  <si>
    <t>Zahájení - Léto, Sluníčka, Karimatky</t>
  </si>
  <si>
    <t>Rozhodující budou povely vedoucího nástupové komise a jeho kolegů - pomocníků.</t>
  </si>
  <si>
    <r>
      <t>Cvičitelé POZOR !</t>
    </r>
    <r>
      <rPr>
        <sz val="10"/>
        <rFont val="Arial"/>
        <family val="0"/>
      </rPr>
      <t xml:space="preserve">  Od příchodu do šaten jsou časy v systému řazení jen orientační.</t>
    </r>
  </si>
  <si>
    <t>I. program</t>
  </si>
  <si>
    <t>II. program</t>
  </si>
  <si>
    <t>(viz generálka I. programu z úterý 4.7.)</t>
  </si>
  <si>
    <t>(viz generálka II. programu ze středy 5.7.)</t>
  </si>
  <si>
    <t>Výlet s aerobikem (I. obsaz.)</t>
  </si>
  <si>
    <t>Výlet s aerobikem (II. obsaz.)</t>
  </si>
  <si>
    <t>15:37:00 - 15:50:00</t>
  </si>
  <si>
    <t>556 párů</t>
  </si>
  <si>
    <t>počty cvičenců</t>
  </si>
  <si>
    <t>Písnička česká   1 912</t>
  </si>
  <si>
    <t>384 párů</t>
  </si>
  <si>
    <t>Zkoušky a vystoupení na Strahově</t>
  </si>
  <si>
    <t>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</si>
</sst>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9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0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28">
      <selection activeCell="I130" sqref="I130:I133"/>
    </sheetView>
  </sheetViews>
  <sheetFormatPr defaultColWidth="9.140625" defaultRowHeight="12.75"/>
  <cols>
    <col min="1" max="1" width="24.57421875" style="0" customWidth="1"/>
    <col min="4" max="4" width="10.140625" style="0" customWidth="1"/>
    <col min="5" max="5" width="16.8515625" style="0" customWidth="1"/>
    <col min="10" max="10" width="13.421875" style="0" customWidth="1"/>
  </cols>
  <sheetData>
    <row r="1" ht="18.75">
      <c r="A1" s="10" t="s">
        <v>119</v>
      </c>
    </row>
    <row r="2" spans="1:7" ht="33" customHeight="1">
      <c r="A2" s="5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116</v>
      </c>
    </row>
    <row r="3" spans="1:7" ht="15.75">
      <c r="A3" s="7" t="s">
        <v>6</v>
      </c>
      <c r="B3" s="2"/>
      <c r="C3" s="2"/>
      <c r="D3" s="2"/>
      <c r="E3" s="2"/>
      <c r="F3" s="2"/>
      <c r="G3" s="1"/>
    </row>
    <row r="4" spans="1:7" ht="15.75">
      <c r="A4" s="6" t="s">
        <v>7</v>
      </c>
      <c r="B4" s="2"/>
      <c r="C4" s="2"/>
      <c r="D4" s="2"/>
      <c r="E4" s="2"/>
      <c r="F4" s="2"/>
      <c r="G4" s="1"/>
    </row>
    <row r="5" spans="1:7" ht="12.75">
      <c r="A5" t="s">
        <v>8</v>
      </c>
      <c r="B5" s="24">
        <v>0.49652777777777773</v>
      </c>
      <c r="C5" s="24">
        <v>0.5104166666666666</v>
      </c>
      <c r="D5" s="24">
        <v>0.53125</v>
      </c>
      <c r="E5" s="25" t="s">
        <v>9</v>
      </c>
      <c r="F5" s="24">
        <v>0.625</v>
      </c>
      <c r="G5" s="26">
        <v>270</v>
      </c>
    </row>
    <row r="6" spans="1:7" ht="12.75">
      <c r="A6" t="s">
        <v>10</v>
      </c>
      <c r="B6" s="24">
        <v>0.5590277777777778</v>
      </c>
      <c r="C6" s="24">
        <v>0.5729166666666666</v>
      </c>
      <c r="D6" s="24">
        <v>0.59375</v>
      </c>
      <c r="E6" s="25" t="s">
        <v>11</v>
      </c>
      <c r="F6" s="24">
        <v>0.6840277777777778</v>
      </c>
      <c r="G6" s="26">
        <v>749</v>
      </c>
    </row>
    <row r="7" spans="1:7" ht="12.75">
      <c r="A7" t="s">
        <v>12</v>
      </c>
      <c r="B7" s="24">
        <v>0.611111111111111</v>
      </c>
      <c r="C7" s="24">
        <v>0.625</v>
      </c>
      <c r="D7" s="24">
        <v>0.6458333333333334</v>
      </c>
      <c r="E7" s="25" t="s">
        <v>13</v>
      </c>
      <c r="F7" s="24">
        <v>0.75</v>
      </c>
      <c r="G7" s="26">
        <v>472</v>
      </c>
    </row>
    <row r="8" spans="1:7" ht="12.75">
      <c r="A8" t="s">
        <v>14</v>
      </c>
      <c r="B8" s="24">
        <v>0.6736111111111112</v>
      </c>
      <c r="C8" s="24">
        <v>0.6875</v>
      </c>
      <c r="D8" s="24">
        <v>0.7083333333333334</v>
      </c>
      <c r="E8" s="25" t="s">
        <v>15</v>
      </c>
      <c r="F8" s="24">
        <v>0.8090277777777778</v>
      </c>
      <c r="G8" s="26">
        <v>300</v>
      </c>
    </row>
    <row r="9" spans="1:7" ht="12.75">
      <c r="A9" t="s">
        <v>112</v>
      </c>
      <c r="B9" s="24">
        <v>0.7361111111111112</v>
      </c>
      <c r="C9" s="24">
        <v>0.75</v>
      </c>
      <c r="D9" s="24">
        <v>0.7708333333333334</v>
      </c>
      <c r="E9" s="25" t="s">
        <v>17</v>
      </c>
      <c r="F9" s="24">
        <v>0.8715277777777778</v>
      </c>
      <c r="G9" s="26">
        <v>850</v>
      </c>
    </row>
    <row r="10" spans="1:7" ht="12.75">
      <c r="A10" t="s">
        <v>18</v>
      </c>
      <c r="B10" s="24">
        <v>0.7986111111111112</v>
      </c>
      <c r="C10" s="24">
        <v>0.8125</v>
      </c>
      <c r="D10" s="24">
        <v>0.8333333333333334</v>
      </c>
      <c r="E10" s="25" t="s">
        <v>19</v>
      </c>
      <c r="F10" s="24">
        <v>0.9340277777777778</v>
      </c>
      <c r="G10" s="26">
        <v>1912</v>
      </c>
    </row>
    <row r="11" spans="2:7" ht="12.75">
      <c r="B11" s="1"/>
      <c r="C11" s="1"/>
      <c r="D11" s="1"/>
      <c r="E11" s="1"/>
      <c r="F11" s="1"/>
      <c r="G11" s="22"/>
    </row>
    <row r="12" spans="1:7" ht="15.75">
      <c r="A12" s="6" t="s">
        <v>20</v>
      </c>
      <c r="B12" s="1"/>
      <c r="C12" s="1"/>
      <c r="D12" s="1"/>
      <c r="E12" s="1"/>
      <c r="F12" s="1"/>
      <c r="G12" s="22"/>
    </row>
    <row r="13" spans="1:7" ht="12.75">
      <c r="A13" s="3" t="s">
        <v>21</v>
      </c>
      <c r="B13" s="24">
        <v>0.4861111111111111</v>
      </c>
      <c r="C13" s="24">
        <v>0.5</v>
      </c>
      <c r="D13" s="24">
        <v>0.5208333333333334</v>
      </c>
      <c r="E13" s="25" t="s">
        <v>9</v>
      </c>
      <c r="F13" s="24">
        <v>0.625</v>
      </c>
      <c r="G13" s="26">
        <v>457</v>
      </c>
    </row>
    <row r="14" spans="1:7" ht="12.75">
      <c r="A14" t="s">
        <v>22</v>
      </c>
      <c r="B14" s="24">
        <v>0.548611111111111</v>
      </c>
      <c r="C14" s="24">
        <v>0.5625</v>
      </c>
      <c r="D14" s="24">
        <v>0.5833333333333334</v>
      </c>
      <c r="E14" s="25" t="s">
        <v>11</v>
      </c>
      <c r="F14" s="24">
        <v>0.6840277777777778</v>
      </c>
      <c r="G14" s="26">
        <v>1428</v>
      </c>
    </row>
    <row r="15" spans="1:7" ht="12.75">
      <c r="A15" t="s">
        <v>23</v>
      </c>
      <c r="B15" s="24">
        <v>0.611111111111111</v>
      </c>
      <c r="C15" s="24">
        <v>0.625</v>
      </c>
      <c r="D15" s="24">
        <v>0.6458333333333334</v>
      </c>
      <c r="E15" s="25" t="s">
        <v>13</v>
      </c>
      <c r="F15" s="24">
        <v>0.75</v>
      </c>
      <c r="G15" s="26">
        <v>1060</v>
      </c>
    </row>
    <row r="16" spans="1:7" ht="12.75">
      <c r="A16" t="s">
        <v>24</v>
      </c>
      <c r="B16" s="24">
        <v>0.6736111111111112</v>
      </c>
      <c r="C16" s="24">
        <v>0.6875</v>
      </c>
      <c r="D16" s="24">
        <v>0.7083333333333334</v>
      </c>
      <c r="E16" s="25" t="s">
        <v>15</v>
      </c>
      <c r="F16" s="24">
        <v>0.8090277777777778</v>
      </c>
      <c r="G16" s="26">
        <v>1289</v>
      </c>
    </row>
    <row r="17" spans="1:7" ht="12.75">
      <c r="A17" t="s">
        <v>25</v>
      </c>
      <c r="B17" s="24">
        <v>0.7465277777777778</v>
      </c>
      <c r="C17" s="24">
        <v>0.7604166666666666</v>
      </c>
      <c r="D17" s="24">
        <v>0.78125</v>
      </c>
      <c r="E17" s="25" t="s">
        <v>17</v>
      </c>
      <c r="F17" s="24">
        <v>0.8715277777777778</v>
      </c>
      <c r="G17" s="26">
        <v>290</v>
      </c>
    </row>
    <row r="18" spans="1:7" ht="12.75">
      <c r="A18" t="s">
        <v>27</v>
      </c>
      <c r="B18" s="24">
        <v>0.7986111111111112</v>
      </c>
      <c r="C18" s="24">
        <v>0.8125</v>
      </c>
      <c r="D18" s="24">
        <v>0.8333333333333334</v>
      </c>
      <c r="E18" s="25" t="s">
        <v>26</v>
      </c>
      <c r="F18" s="24">
        <v>0.9340277777777778</v>
      </c>
      <c r="G18" s="26">
        <v>400</v>
      </c>
    </row>
    <row r="19" spans="2:7" ht="12.75">
      <c r="B19" s="1"/>
      <c r="C19" s="1"/>
      <c r="D19" s="1"/>
      <c r="E19" s="1"/>
      <c r="F19" s="1"/>
      <c r="G19" s="22"/>
    </row>
    <row r="20" spans="1:7" ht="15.75">
      <c r="A20" s="7" t="s">
        <v>28</v>
      </c>
      <c r="B20" s="1"/>
      <c r="C20" s="1"/>
      <c r="D20" s="1"/>
      <c r="E20" s="1"/>
      <c r="F20" s="1"/>
      <c r="G20" s="22"/>
    </row>
    <row r="21" spans="1:7" ht="15.75">
      <c r="A21" s="6" t="s">
        <v>7</v>
      </c>
      <c r="B21" s="1"/>
      <c r="C21" s="1"/>
      <c r="D21" s="1"/>
      <c r="E21" s="1"/>
      <c r="F21" s="1"/>
      <c r="G21" s="22"/>
    </row>
    <row r="22" spans="1:7" ht="12.75">
      <c r="A22" t="s">
        <v>29</v>
      </c>
      <c r="B22" s="24">
        <v>0.2569444444444445</v>
      </c>
      <c r="C22" s="24">
        <v>0.2708333333333333</v>
      </c>
      <c r="D22" s="24">
        <v>0.2916666666666667</v>
      </c>
      <c r="E22" s="25" t="s">
        <v>30</v>
      </c>
      <c r="F22" s="24">
        <v>0.43402777777777773</v>
      </c>
      <c r="G22" s="26">
        <v>857</v>
      </c>
    </row>
    <row r="23" spans="1:7" ht="12.75">
      <c r="A23" t="s">
        <v>113</v>
      </c>
      <c r="B23" s="24">
        <v>0.3611111111111111</v>
      </c>
      <c r="C23" s="24">
        <v>0.375</v>
      </c>
      <c r="D23" s="24">
        <v>0.3958333333333333</v>
      </c>
      <c r="E23" s="25" t="s">
        <v>31</v>
      </c>
      <c r="F23" s="24">
        <v>0.49652777777777773</v>
      </c>
      <c r="G23" s="26">
        <v>850</v>
      </c>
    </row>
    <row r="24" spans="1:7" ht="12.75">
      <c r="A24" t="s">
        <v>32</v>
      </c>
      <c r="B24" s="24">
        <v>0.4236111111111111</v>
      </c>
      <c r="C24" s="24">
        <v>0.4375</v>
      </c>
      <c r="D24" s="24">
        <v>0.4583333333333333</v>
      </c>
      <c r="E24" s="25" t="s">
        <v>33</v>
      </c>
      <c r="F24" s="24">
        <v>0.5590277777777778</v>
      </c>
      <c r="G24" s="26">
        <v>1538</v>
      </c>
    </row>
    <row r="25" spans="1:7" ht="12.75">
      <c r="A25" t="s">
        <v>34</v>
      </c>
      <c r="B25" s="24">
        <v>0.548611111111111</v>
      </c>
      <c r="C25" s="24">
        <v>0.5625</v>
      </c>
      <c r="D25" s="24">
        <v>0.5833333333333334</v>
      </c>
      <c r="E25" s="25" t="s">
        <v>35</v>
      </c>
      <c r="F25" s="24">
        <v>0.6840277777777778</v>
      </c>
      <c r="G25" s="26">
        <v>681</v>
      </c>
    </row>
    <row r="26" spans="1:7" ht="12.75">
      <c r="A26" t="s">
        <v>21</v>
      </c>
      <c r="B26" s="24">
        <v>0.611111111111111</v>
      </c>
      <c r="C26" s="24">
        <v>0.625</v>
      </c>
      <c r="D26" s="24">
        <v>0.6458333333333334</v>
      </c>
      <c r="E26" s="25" t="s">
        <v>36</v>
      </c>
      <c r="F26" s="24">
        <v>0.7291666666666666</v>
      </c>
      <c r="G26" s="26">
        <v>457</v>
      </c>
    </row>
    <row r="27" spans="1:7" ht="12.75">
      <c r="A27" t="s">
        <v>22</v>
      </c>
      <c r="B27" s="24">
        <v>0.65625</v>
      </c>
      <c r="C27" s="24">
        <v>0.6701388888888888</v>
      </c>
      <c r="D27" s="24">
        <v>0.6909722222222222</v>
      </c>
      <c r="E27" s="25" t="s">
        <v>37</v>
      </c>
      <c r="F27" s="24">
        <v>0.7673611111111112</v>
      </c>
      <c r="G27" s="26">
        <v>1428</v>
      </c>
    </row>
    <row r="28" spans="2:7" ht="12.75">
      <c r="B28" s="1"/>
      <c r="C28" s="1"/>
      <c r="D28" s="1"/>
      <c r="E28" s="1"/>
      <c r="F28" s="1"/>
      <c r="G28" s="22"/>
    </row>
    <row r="29" spans="1:7" ht="15.75">
      <c r="A29" s="6" t="s">
        <v>20</v>
      </c>
      <c r="B29" s="1"/>
      <c r="C29" s="1"/>
      <c r="D29" s="1"/>
      <c r="E29" s="1"/>
      <c r="F29" s="1"/>
      <c r="G29" s="22"/>
    </row>
    <row r="30" spans="1:7" ht="12.75">
      <c r="A30" t="s">
        <v>8</v>
      </c>
      <c r="B30" s="24">
        <v>0.2777777777777778</v>
      </c>
      <c r="C30" s="24">
        <v>0.2916666666666667</v>
      </c>
      <c r="D30" s="24">
        <v>0.3125</v>
      </c>
      <c r="E30" s="25" t="s">
        <v>38</v>
      </c>
      <c r="F30" s="24">
        <v>0.3958333333333333</v>
      </c>
      <c r="G30" s="26">
        <v>270</v>
      </c>
    </row>
    <row r="31" spans="1:7" ht="12.75">
      <c r="A31" t="s">
        <v>10</v>
      </c>
      <c r="B31" s="24">
        <v>0.2986111111111111</v>
      </c>
      <c r="C31" s="24">
        <v>0.3125</v>
      </c>
      <c r="D31" s="24">
        <v>0.3333333333333333</v>
      </c>
      <c r="E31" s="25" t="s">
        <v>39</v>
      </c>
      <c r="F31" s="24">
        <v>0.43402777777777773</v>
      </c>
      <c r="G31" s="26">
        <v>749</v>
      </c>
    </row>
    <row r="32" spans="1:7" ht="12.75">
      <c r="A32" t="s">
        <v>23</v>
      </c>
      <c r="B32" s="24">
        <v>0.3611111111111111</v>
      </c>
      <c r="C32" s="24">
        <v>0.375</v>
      </c>
      <c r="D32" s="24">
        <v>0.3958333333333333</v>
      </c>
      <c r="E32" s="25" t="s">
        <v>40</v>
      </c>
      <c r="F32" s="24">
        <v>0.4791666666666667</v>
      </c>
      <c r="G32" s="26">
        <v>1060</v>
      </c>
    </row>
    <row r="33" spans="1:7" ht="12.75">
      <c r="A33" t="s">
        <v>24</v>
      </c>
      <c r="B33" s="24">
        <v>0.3993055555555556</v>
      </c>
      <c r="C33" s="24">
        <v>0.4131944444444444</v>
      </c>
      <c r="D33" s="24">
        <v>0.43402777777777773</v>
      </c>
      <c r="E33" s="25" t="s">
        <v>41</v>
      </c>
      <c r="F33" s="24">
        <v>0.517361111111111</v>
      </c>
      <c r="G33" s="26">
        <v>1289</v>
      </c>
    </row>
    <row r="34" spans="1:7" ht="12.75">
      <c r="A34" t="s">
        <v>14</v>
      </c>
      <c r="B34" s="24">
        <v>0.4444444444444444</v>
      </c>
      <c r="C34" s="24">
        <v>0.4583333333333333</v>
      </c>
      <c r="D34" s="24">
        <v>0.4791666666666667</v>
      </c>
      <c r="E34" s="25" t="s">
        <v>42</v>
      </c>
      <c r="F34" s="24">
        <v>0.5625</v>
      </c>
      <c r="G34" s="26">
        <v>300</v>
      </c>
    </row>
    <row r="35" spans="1:7" ht="12.75">
      <c r="A35" t="s">
        <v>12</v>
      </c>
      <c r="B35" s="24">
        <v>0.4826388888888889</v>
      </c>
      <c r="C35" s="24">
        <v>0.49652777777777773</v>
      </c>
      <c r="D35" s="24">
        <v>0.517361111111111</v>
      </c>
      <c r="E35" s="25" t="s">
        <v>43</v>
      </c>
      <c r="F35" s="24">
        <v>0.6006944444444444</v>
      </c>
      <c r="G35" s="26">
        <v>472</v>
      </c>
    </row>
    <row r="36" spans="1:7" ht="12.75">
      <c r="A36" t="s">
        <v>18</v>
      </c>
      <c r="B36" s="24">
        <v>0.5277777777777778</v>
      </c>
      <c r="C36" s="24">
        <v>0.5416666666666666</v>
      </c>
      <c r="D36" s="24">
        <v>0.5625</v>
      </c>
      <c r="E36" s="25" t="s">
        <v>44</v>
      </c>
      <c r="F36" s="24">
        <v>0.6458333333333334</v>
      </c>
      <c r="G36" s="26">
        <v>1912</v>
      </c>
    </row>
    <row r="37" spans="1:7" ht="12.75">
      <c r="A37" t="s">
        <v>112</v>
      </c>
      <c r="B37" s="24">
        <v>0.5659722222222222</v>
      </c>
      <c r="C37" s="24">
        <v>0.579861111111111</v>
      </c>
      <c r="D37" s="24">
        <v>0.6006944444444444</v>
      </c>
      <c r="E37" s="25" t="s">
        <v>45</v>
      </c>
      <c r="F37" s="24">
        <v>0.6840277777777778</v>
      </c>
      <c r="G37" s="26">
        <v>850</v>
      </c>
    </row>
    <row r="38" spans="1:7" ht="12.75">
      <c r="A38" t="s">
        <v>25</v>
      </c>
      <c r="B38" s="24">
        <v>0.611111111111111</v>
      </c>
      <c r="C38" s="24">
        <v>0.625</v>
      </c>
      <c r="D38" s="24">
        <v>0.6458333333333334</v>
      </c>
      <c r="E38" s="25" t="s">
        <v>46</v>
      </c>
      <c r="F38" s="24">
        <v>0.7256944444444445</v>
      </c>
      <c r="G38" s="26">
        <v>290</v>
      </c>
    </row>
    <row r="39" spans="1:7" ht="12.75">
      <c r="A39" t="s">
        <v>47</v>
      </c>
      <c r="B39" s="24">
        <v>0.6527777777777778</v>
      </c>
      <c r="C39" s="24">
        <v>0.6666666666666666</v>
      </c>
      <c r="D39" s="24">
        <v>0.6875</v>
      </c>
      <c r="E39" s="25" t="s">
        <v>48</v>
      </c>
      <c r="F39" s="24">
        <v>0.7881944444444445</v>
      </c>
      <c r="G39" s="26">
        <v>1317</v>
      </c>
    </row>
    <row r="40" spans="1:7" ht="12.75">
      <c r="A40" t="s">
        <v>50</v>
      </c>
      <c r="B40" s="24">
        <v>0.7361111111111112</v>
      </c>
      <c r="C40" s="24">
        <v>0.75</v>
      </c>
      <c r="D40" s="24">
        <v>0.7708333333333334</v>
      </c>
      <c r="E40" s="25" t="s">
        <v>49</v>
      </c>
      <c r="F40" s="24">
        <v>0.9340277777777778</v>
      </c>
      <c r="G40" s="26">
        <f>288+1728+288+288+144+288</f>
        <v>3024</v>
      </c>
    </row>
    <row r="41" spans="1:7" ht="12.75">
      <c r="A41" s="8" t="s">
        <v>51</v>
      </c>
      <c r="B41" s="1"/>
      <c r="C41" s="1"/>
      <c r="D41" s="1"/>
      <c r="E41" s="1"/>
      <c r="F41" s="1"/>
      <c r="G41" s="22"/>
    </row>
    <row r="42" spans="1:7" ht="12.75">
      <c r="A42" s="8" t="s">
        <v>117</v>
      </c>
      <c r="B42" s="1"/>
      <c r="C42" s="1"/>
      <c r="D42" s="1"/>
      <c r="E42" s="1"/>
      <c r="F42" s="1"/>
      <c r="G42" s="22"/>
    </row>
    <row r="43" spans="1:7" ht="12.75">
      <c r="A43" s="8" t="s">
        <v>52</v>
      </c>
      <c r="B43" s="1"/>
      <c r="C43" s="1"/>
      <c r="D43" s="1"/>
      <c r="E43" s="1"/>
      <c r="F43" s="1"/>
      <c r="G43" s="22"/>
    </row>
    <row r="44" spans="1:7" ht="12.75">
      <c r="A44" s="8" t="s">
        <v>53</v>
      </c>
      <c r="B44" s="1"/>
      <c r="C44" s="1"/>
      <c r="D44" s="1"/>
      <c r="E44" s="1"/>
      <c r="F44" s="1"/>
      <c r="G44" s="22"/>
    </row>
    <row r="45" spans="1:7" ht="12.75">
      <c r="A45" s="8" t="s">
        <v>54</v>
      </c>
      <c r="B45" s="1"/>
      <c r="C45" s="1"/>
      <c r="D45" s="1"/>
      <c r="E45" s="1"/>
      <c r="F45" s="1"/>
      <c r="G45" s="22"/>
    </row>
    <row r="46" spans="1:7" ht="12.75">
      <c r="A46" s="8" t="s">
        <v>55</v>
      </c>
      <c r="B46" s="1"/>
      <c r="C46" s="1"/>
      <c r="D46" s="1"/>
      <c r="E46" s="1"/>
      <c r="F46" s="1"/>
      <c r="G46" s="22"/>
    </row>
    <row r="47" spans="1:7" ht="12.75">
      <c r="A47" s="8" t="s">
        <v>56</v>
      </c>
      <c r="B47" s="1"/>
      <c r="C47" s="1"/>
      <c r="D47" s="1"/>
      <c r="E47" s="1"/>
      <c r="F47" s="1"/>
      <c r="G47" s="22"/>
    </row>
    <row r="48" spans="2:7" ht="12.75">
      <c r="B48" s="1"/>
      <c r="C48" s="1"/>
      <c r="D48" s="1"/>
      <c r="E48" s="1"/>
      <c r="F48" s="1"/>
      <c r="G48" s="22"/>
    </row>
    <row r="49" spans="1:7" ht="15.75">
      <c r="A49" s="7" t="s">
        <v>57</v>
      </c>
      <c r="B49" s="1"/>
      <c r="C49" s="1"/>
      <c r="D49" s="1"/>
      <c r="E49" s="1"/>
      <c r="F49" s="1"/>
      <c r="G49" s="22"/>
    </row>
    <row r="50" spans="1:7" ht="15.75">
      <c r="A50" s="6" t="s">
        <v>7</v>
      </c>
      <c r="B50" s="1"/>
      <c r="C50" s="1"/>
      <c r="D50" s="1"/>
      <c r="E50" s="1"/>
      <c r="F50" s="1"/>
      <c r="G50" s="22"/>
    </row>
    <row r="51" spans="1:7" ht="12.75">
      <c r="A51" t="s">
        <v>47</v>
      </c>
      <c r="B51" s="24">
        <v>0.46527777777777773</v>
      </c>
      <c r="C51" s="24">
        <v>0.4791666666666667</v>
      </c>
      <c r="D51" s="24">
        <v>0.5</v>
      </c>
      <c r="E51" s="25" t="s">
        <v>58</v>
      </c>
      <c r="F51" s="24">
        <v>0.579861111111111</v>
      </c>
      <c r="G51" s="26">
        <v>1317</v>
      </c>
    </row>
    <row r="52" spans="1:7" ht="12.75">
      <c r="A52" t="s">
        <v>113</v>
      </c>
      <c r="B52" s="24">
        <v>0.6527777777777778</v>
      </c>
      <c r="C52" s="24">
        <v>0.6666666666666666</v>
      </c>
      <c r="D52" s="24">
        <v>0.6875</v>
      </c>
      <c r="E52" s="25" t="s">
        <v>59</v>
      </c>
      <c r="F52" s="24">
        <v>0.7673611111111112</v>
      </c>
      <c r="G52" s="26">
        <v>850</v>
      </c>
    </row>
    <row r="53" spans="1:7" ht="18.75">
      <c r="A53" s="10" t="s">
        <v>60</v>
      </c>
      <c r="G53" s="22"/>
    </row>
    <row r="54" spans="1:7" ht="15.75">
      <c r="A54" s="7" t="s">
        <v>57</v>
      </c>
      <c r="G54" s="22"/>
    </row>
    <row r="55" spans="1:7" ht="15.75">
      <c r="A55" s="6" t="s">
        <v>20</v>
      </c>
      <c r="G55" s="22"/>
    </row>
    <row r="56" spans="1:7" ht="12.75">
      <c r="A56" t="s">
        <v>61</v>
      </c>
      <c r="B56" s="24">
        <v>0.2777777777777778</v>
      </c>
      <c r="C56" s="24">
        <v>0.2916666666666667</v>
      </c>
      <c r="D56" s="24">
        <v>0.3125</v>
      </c>
      <c r="E56" s="24">
        <v>0.3333333333333333</v>
      </c>
      <c r="F56" s="24">
        <v>0.3680555555555556</v>
      </c>
      <c r="G56" s="26">
        <f>1428+457+270</f>
        <v>2155</v>
      </c>
    </row>
    <row r="57" spans="1:7" ht="12.75">
      <c r="A57" s="8" t="s">
        <v>62</v>
      </c>
      <c r="B57" s="1"/>
      <c r="E57" s="1"/>
      <c r="F57" s="1"/>
      <c r="G57" s="22"/>
    </row>
    <row r="58" spans="1:7" ht="12.75">
      <c r="A58" t="s">
        <v>8</v>
      </c>
      <c r="B58" s="24">
        <v>0.2881944444444445</v>
      </c>
      <c r="C58" s="24">
        <v>0.3020833333333333</v>
      </c>
      <c r="D58" s="24">
        <v>0.3333333333333333</v>
      </c>
      <c r="E58" s="24">
        <v>0.3541666666666667</v>
      </c>
      <c r="F58" s="24">
        <v>0.3680555555555556</v>
      </c>
      <c r="G58" s="26">
        <v>270</v>
      </c>
    </row>
    <row r="59" spans="1:7" ht="12.75">
      <c r="A59" t="s">
        <v>10</v>
      </c>
      <c r="B59" s="24">
        <v>0.2881944444444445</v>
      </c>
      <c r="C59" s="24">
        <v>0.3020833333333333</v>
      </c>
      <c r="D59" s="24">
        <v>0.3333333333333333</v>
      </c>
      <c r="E59" s="24">
        <v>0.3541666666666667</v>
      </c>
      <c r="F59" s="24">
        <v>0.3680555555555556</v>
      </c>
      <c r="G59" s="26">
        <v>749</v>
      </c>
    </row>
    <row r="60" spans="1:7" ht="12.75">
      <c r="A60" t="s">
        <v>23</v>
      </c>
      <c r="B60" s="24">
        <v>0.3298611111111111</v>
      </c>
      <c r="C60" s="24">
        <v>0.34375</v>
      </c>
      <c r="D60" s="24">
        <v>0.3611111111111111</v>
      </c>
      <c r="E60" s="24">
        <v>0.37152777777777773</v>
      </c>
      <c r="F60" s="24">
        <v>0.3958333333333333</v>
      </c>
      <c r="G60" s="26">
        <v>1060</v>
      </c>
    </row>
    <row r="61" spans="1:7" ht="12.75">
      <c r="A61" t="s">
        <v>63</v>
      </c>
      <c r="B61" s="24">
        <v>0.34027777777777773</v>
      </c>
      <c r="C61" s="24">
        <v>0.3541666666666667</v>
      </c>
      <c r="D61" s="24">
        <v>0.37152777777777773</v>
      </c>
      <c r="E61" s="24">
        <v>0.3819444444444444</v>
      </c>
      <c r="F61" s="24">
        <v>0.40625</v>
      </c>
      <c r="G61" s="27"/>
    </row>
    <row r="62" spans="1:7" ht="12.75">
      <c r="A62" t="s">
        <v>24</v>
      </c>
      <c r="B62" s="24">
        <v>0.3506944444444444</v>
      </c>
      <c r="C62" s="24">
        <v>0.3645833333333333</v>
      </c>
      <c r="D62" s="24">
        <v>0.3819444444444444</v>
      </c>
      <c r="E62" s="24">
        <v>0.3923611111111111</v>
      </c>
      <c r="F62" s="24">
        <v>0.4166666666666667</v>
      </c>
      <c r="G62" s="26">
        <v>1289</v>
      </c>
    </row>
    <row r="63" spans="1:7" ht="12.75">
      <c r="A63" t="s">
        <v>14</v>
      </c>
      <c r="B63" s="24">
        <v>0.3611111111111111</v>
      </c>
      <c r="C63" s="24">
        <v>0.375</v>
      </c>
      <c r="D63" s="24">
        <v>0.3923611111111111</v>
      </c>
      <c r="E63" s="24">
        <v>0.40277777777777773</v>
      </c>
      <c r="F63" s="24">
        <v>0.4131944444444444</v>
      </c>
      <c r="G63" s="26">
        <v>300</v>
      </c>
    </row>
    <row r="64" spans="1:7" ht="12.75">
      <c r="A64" t="s">
        <v>12</v>
      </c>
      <c r="B64" s="24">
        <v>0.3611111111111111</v>
      </c>
      <c r="C64" s="24">
        <v>0.375</v>
      </c>
      <c r="D64" s="24">
        <v>0.3923611111111111</v>
      </c>
      <c r="E64" s="24">
        <v>0.40277777777777773</v>
      </c>
      <c r="F64" s="24">
        <v>0.4270833333333333</v>
      </c>
      <c r="G64" s="26">
        <v>472</v>
      </c>
    </row>
    <row r="65" spans="1:7" ht="12.75">
      <c r="A65" t="s">
        <v>18</v>
      </c>
      <c r="B65" s="24">
        <v>0.3819444444444444</v>
      </c>
      <c r="C65" s="24">
        <v>0.3958333333333333</v>
      </c>
      <c r="D65" s="24">
        <v>0.4131944444444444</v>
      </c>
      <c r="E65" s="24">
        <v>0.4236111111111111</v>
      </c>
      <c r="F65" s="24">
        <v>0.4479166666666667</v>
      </c>
      <c r="G65" s="26">
        <v>1912</v>
      </c>
    </row>
    <row r="66" spans="1:7" ht="12.75">
      <c r="A66" t="s">
        <v>16</v>
      </c>
      <c r="B66" s="24">
        <v>0.3923611111111111</v>
      </c>
      <c r="C66" s="24">
        <v>0.40625</v>
      </c>
      <c r="D66" s="24">
        <v>0.4236111111111111</v>
      </c>
      <c r="E66" s="24">
        <v>0.43402777777777773</v>
      </c>
      <c r="F66" s="24">
        <v>0.4583333333333333</v>
      </c>
      <c r="G66" s="26">
        <v>850</v>
      </c>
    </row>
    <row r="67" spans="1:7" ht="12.75">
      <c r="A67" t="s">
        <v>25</v>
      </c>
      <c r="B67" s="24">
        <v>0.40277777777777773</v>
      </c>
      <c r="C67" s="24">
        <v>0.4166666666666667</v>
      </c>
      <c r="D67" s="24">
        <v>0.43402777777777773</v>
      </c>
      <c r="E67" s="24">
        <v>0.4444444444444444</v>
      </c>
      <c r="F67" s="24">
        <v>0.46875</v>
      </c>
      <c r="G67" s="26">
        <v>290</v>
      </c>
    </row>
    <row r="68" spans="1:7" ht="12.75">
      <c r="A68" t="s">
        <v>89</v>
      </c>
      <c r="B68" s="24">
        <v>0.4131944444444444</v>
      </c>
      <c r="C68" s="24">
        <v>0.4236111111111111</v>
      </c>
      <c r="D68" s="24">
        <v>0.4444444444444444</v>
      </c>
      <c r="E68" s="24">
        <v>0.4548611111111111</v>
      </c>
      <c r="F68" s="24">
        <v>0.4791666666666667</v>
      </c>
      <c r="G68" s="26">
        <f>8*144</f>
        <v>1152</v>
      </c>
    </row>
    <row r="69" spans="1:7" ht="12.75">
      <c r="A69" t="s">
        <v>64</v>
      </c>
      <c r="B69" s="1"/>
      <c r="C69" s="1"/>
      <c r="D69" s="1"/>
      <c r="E69" s="1"/>
      <c r="F69" s="1"/>
      <c r="G69" s="22"/>
    </row>
    <row r="70" spans="2:6" ht="12.75">
      <c r="B70" s="1"/>
      <c r="C70" s="1"/>
      <c r="D70" s="1"/>
      <c r="E70" s="1"/>
      <c r="F70" s="1"/>
    </row>
    <row r="71" spans="1:6" ht="18.75">
      <c r="A71" s="10" t="s">
        <v>65</v>
      </c>
      <c r="B71" s="1"/>
      <c r="C71" s="1"/>
      <c r="D71" s="1"/>
      <c r="E71" s="1"/>
      <c r="F71" s="1"/>
    </row>
    <row r="72" spans="1:6" ht="18">
      <c r="A72" s="9" t="s">
        <v>20</v>
      </c>
      <c r="B72" s="1"/>
      <c r="C72" s="1"/>
      <c r="D72" s="1"/>
      <c r="E72" s="1"/>
      <c r="F72" s="1"/>
    </row>
    <row r="73" spans="1:7" ht="12.75">
      <c r="A73" t="s">
        <v>32</v>
      </c>
      <c r="B73" s="24">
        <v>0.4861111111111111</v>
      </c>
      <c r="C73" s="24">
        <v>0.5</v>
      </c>
      <c r="D73" s="24">
        <v>0.5104166666666666</v>
      </c>
      <c r="E73" s="24" t="s">
        <v>58</v>
      </c>
      <c r="F73" s="24">
        <v>0.576388888888889</v>
      </c>
      <c r="G73" s="26">
        <v>1538</v>
      </c>
    </row>
    <row r="74" spans="1:7" ht="12.75">
      <c r="A74" t="s">
        <v>66</v>
      </c>
      <c r="B74" s="24">
        <v>0.517361111111111</v>
      </c>
      <c r="C74" s="24">
        <v>0.53125</v>
      </c>
      <c r="D74" s="24">
        <v>0.5520833333333334</v>
      </c>
      <c r="E74" s="24" t="s">
        <v>90</v>
      </c>
      <c r="F74" s="24">
        <v>0.625</v>
      </c>
      <c r="G74" s="28"/>
    </row>
    <row r="75" spans="2:6" ht="12.75">
      <c r="B75" s="1"/>
      <c r="C75" s="1"/>
      <c r="D75" s="1"/>
      <c r="E75" s="1"/>
      <c r="F75" s="1"/>
    </row>
    <row r="76" spans="1:7" ht="12.75">
      <c r="A76" t="s">
        <v>67</v>
      </c>
      <c r="B76" s="24">
        <v>0.6319444444444444</v>
      </c>
      <c r="C76" s="24">
        <v>0.6458333333333334</v>
      </c>
      <c r="D76" s="24">
        <v>0.6666666666666666</v>
      </c>
      <c r="E76" s="25" t="s">
        <v>68</v>
      </c>
      <c r="F76" s="24">
        <v>0.7465277777777778</v>
      </c>
      <c r="G76" s="28" t="s">
        <v>115</v>
      </c>
    </row>
    <row r="77" spans="1:6" ht="12.75">
      <c r="A77" s="8" t="s">
        <v>69</v>
      </c>
      <c r="B77" s="1"/>
      <c r="C77" s="1"/>
      <c r="D77" s="1"/>
      <c r="E77" s="1"/>
      <c r="F77" s="1"/>
    </row>
    <row r="78" spans="1:7" ht="12.75">
      <c r="A78" t="s">
        <v>34</v>
      </c>
      <c r="B78" s="24">
        <v>0.6736111111111112</v>
      </c>
      <c r="C78" s="24">
        <v>0.6875</v>
      </c>
      <c r="D78" s="24">
        <v>0.7083333333333334</v>
      </c>
      <c r="E78" s="25" t="s">
        <v>70</v>
      </c>
      <c r="F78" s="24">
        <v>0.7881944444444445</v>
      </c>
      <c r="G78" s="26">
        <v>681</v>
      </c>
    </row>
    <row r="79" spans="1:7" ht="12.75">
      <c r="A79" t="s">
        <v>71</v>
      </c>
      <c r="B79" s="24">
        <v>0.7152777777777778</v>
      </c>
      <c r="C79" s="24">
        <v>0.7291666666666666</v>
      </c>
      <c r="D79" s="24">
        <v>0.75</v>
      </c>
      <c r="E79" s="25" t="s">
        <v>72</v>
      </c>
      <c r="F79" s="24">
        <v>0.8298611111111112</v>
      </c>
      <c r="G79" s="26">
        <v>857</v>
      </c>
    </row>
    <row r="80" spans="2:6" ht="12.75">
      <c r="B80" s="1"/>
      <c r="C80" s="1"/>
      <c r="D80" s="1"/>
      <c r="E80" s="1"/>
      <c r="F80" s="1"/>
    </row>
    <row r="81" spans="1:6" ht="18.75">
      <c r="A81" s="10" t="s">
        <v>73</v>
      </c>
      <c r="B81" s="1"/>
      <c r="C81" s="1"/>
      <c r="D81" s="1"/>
      <c r="E81" s="1"/>
      <c r="F81" s="1"/>
    </row>
    <row r="82" spans="1:6" ht="15.75">
      <c r="A82" s="7" t="s">
        <v>57</v>
      </c>
      <c r="B82" s="1"/>
      <c r="C82" s="1"/>
      <c r="D82" s="1"/>
      <c r="E82" s="1"/>
      <c r="F82" s="1"/>
    </row>
    <row r="83" spans="1:6" ht="15.75">
      <c r="A83" s="6" t="s">
        <v>20</v>
      </c>
      <c r="B83" s="1"/>
      <c r="C83" s="1"/>
      <c r="D83" s="1"/>
      <c r="E83" s="1"/>
      <c r="F83" s="1"/>
    </row>
    <row r="84" spans="1:7" ht="12.75">
      <c r="A84" s="16" t="s">
        <v>105</v>
      </c>
      <c r="B84" s="24">
        <v>0.8333333333333334</v>
      </c>
      <c r="C84" s="24">
        <v>0.8472222222222222</v>
      </c>
      <c r="D84" s="24">
        <v>0.8645833333333334</v>
      </c>
      <c r="E84" s="24">
        <v>0.8729166666666667</v>
      </c>
      <c r="F84" s="24">
        <v>0.90625</v>
      </c>
      <c r="G84" s="26">
        <f>1428+457+270</f>
        <v>2155</v>
      </c>
    </row>
    <row r="85" spans="1:7" ht="12.75">
      <c r="A85" s="8" t="s">
        <v>91</v>
      </c>
      <c r="B85" s="24">
        <v>0.8333333333333334</v>
      </c>
      <c r="C85" s="24">
        <v>0.8472222222222222</v>
      </c>
      <c r="D85" s="24">
        <v>0.8645833333333334</v>
      </c>
      <c r="E85" s="29">
        <v>0.8758101851851853</v>
      </c>
      <c r="F85" s="24">
        <v>0.90625</v>
      </c>
      <c r="G85" s="26">
        <v>30</v>
      </c>
    </row>
    <row r="86" spans="1:7" ht="12.75">
      <c r="A86" t="s">
        <v>92</v>
      </c>
      <c r="B86" s="24">
        <v>0.8506944444444445</v>
      </c>
      <c r="C86" s="24">
        <v>0.8645833333333334</v>
      </c>
      <c r="D86" s="24">
        <v>0.8819444444444445</v>
      </c>
      <c r="E86" s="29">
        <v>0.8919907407407407</v>
      </c>
      <c r="F86" s="24">
        <v>0.9166666666666666</v>
      </c>
      <c r="G86" s="25">
        <f>270+749</f>
        <v>1019</v>
      </c>
    </row>
    <row r="87" spans="1:7" ht="12.75">
      <c r="A87" t="s">
        <v>23</v>
      </c>
      <c r="B87" s="24">
        <v>0.8611111111111112</v>
      </c>
      <c r="C87" s="24">
        <v>0.875</v>
      </c>
      <c r="D87" s="24">
        <v>0.8923611111111112</v>
      </c>
      <c r="E87" s="29">
        <v>0.9030208333333333</v>
      </c>
      <c r="F87" s="24">
        <v>0.9236111111111112</v>
      </c>
      <c r="G87" s="26">
        <v>1060</v>
      </c>
    </row>
    <row r="88" spans="1:7" ht="12.75">
      <c r="A88" t="s">
        <v>63</v>
      </c>
      <c r="B88" s="24">
        <v>0.8680555555555555</v>
      </c>
      <c r="C88" s="24">
        <v>0.8819444444444445</v>
      </c>
      <c r="D88" s="24">
        <v>0.8993055555555555</v>
      </c>
      <c r="E88" s="29">
        <v>0.9095717592592593</v>
      </c>
      <c r="F88" s="24">
        <v>0.9236111111111112</v>
      </c>
      <c r="G88" s="28"/>
    </row>
    <row r="89" spans="1:7" ht="12.75">
      <c r="A89" t="s">
        <v>24</v>
      </c>
      <c r="B89" s="24">
        <v>0.8715277777777778</v>
      </c>
      <c r="C89" s="24">
        <v>0.8854166666666666</v>
      </c>
      <c r="D89" s="24">
        <v>0.9027777777777778</v>
      </c>
      <c r="E89" s="29">
        <v>0.9133333333333334</v>
      </c>
      <c r="F89" s="24">
        <v>0.9340277777777778</v>
      </c>
      <c r="G89" s="26">
        <v>1289</v>
      </c>
    </row>
    <row r="90" spans="1:7" ht="12.75">
      <c r="A90" t="s">
        <v>14</v>
      </c>
      <c r="B90" s="24">
        <v>0.8791666666666668</v>
      </c>
      <c r="C90" s="24">
        <v>0.8930555555555556</v>
      </c>
      <c r="D90" s="24">
        <v>0.9104166666666668</v>
      </c>
      <c r="E90" s="29">
        <v>0.9212731481481482</v>
      </c>
      <c r="F90" s="24">
        <v>0.9444444444444445</v>
      </c>
      <c r="G90" s="26">
        <v>300</v>
      </c>
    </row>
    <row r="91" spans="1:7" ht="12.75">
      <c r="A91" t="s">
        <v>12</v>
      </c>
      <c r="B91" s="24">
        <v>0.8791666666666668</v>
      </c>
      <c r="C91" s="24">
        <v>0.8930555555555556</v>
      </c>
      <c r="D91" s="24">
        <v>0.9104166666666668</v>
      </c>
      <c r="E91" s="29">
        <v>0.9212731481481482</v>
      </c>
      <c r="F91" s="24">
        <v>0.9444444444444445</v>
      </c>
      <c r="G91" s="26">
        <v>472</v>
      </c>
    </row>
    <row r="92" spans="1:7" ht="12.75">
      <c r="A92" t="s">
        <v>18</v>
      </c>
      <c r="B92" s="24">
        <v>0.8958333333333334</v>
      </c>
      <c r="C92" s="24">
        <v>0.9097222222222222</v>
      </c>
      <c r="D92" s="24">
        <v>0.9270833333333334</v>
      </c>
      <c r="E92" s="29">
        <v>0.9370717592592593</v>
      </c>
      <c r="F92" s="24">
        <v>0.9513888888888888</v>
      </c>
      <c r="G92" s="26">
        <v>1912</v>
      </c>
    </row>
    <row r="93" spans="1:7" ht="12.75">
      <c r="A93" t="s">
        <v>16</v>
      </c>
      <c r="B93" s="24">
        <v>0.8993055555555555</v>
      </c>
      <c r="C93" s="24">
        <v>0.9145833333333333</v>
      </c>
      <c r="D93" s="24">
        <v>0.9319444444444445</v>
      </c>
      <c r="E93" s="29">
        <v>0.9427893518518519</v>
      </c>
      <c r="F93" s="24">
        <v>0.9583333333333334</v>
      </c>
      <c r="G93" s="26">
        <v>850</v>
      </c>
    </row>
    <row r="94" spans="1:7" ht="12.75">
      <c r="A94" t="s">
        <v>25</v>
      </c>
      <c r="B94" s="24">
        <v>0.9027777777777778</v>
      </c>
      <c r="C94" s="24">
        <v>0.9173611111111111</v>
      </c>
      <c r="D94" s="24">
        <v>0.9347222222222222</v>
      </c>
      <c r="E94" s="29">
        <v>0.9451620370370369</v>
      </c>
      <c r="F94" s="24">
        <v>0.9618055555555555</v>
      </c>
      <c r="G94" s="26">
        <v>290</v>
      </c>
    </row>
    <row r="95" spans="1:7" ht="12.75">
      <c r="A95" t="s">
        <v>93</v>
      </c>
      <c r="B95" s="1"/>
      <c r="C95" s="1"/>
      <c r="D95" s="1"/>
      <c r="E95" s="29">
        <v>0.9553703703703703</v>
      </c>
      <c r="F95" s="24">
        <v>0.9756944444444445</v>
      </c>
      <c r="G95" s="26">
        <v>1152</v>
      </c>
    </row>
    <row r="96" spans="1:6" ht="12.75">
      <c r="A96" s="8" t="s">
        <v>74</v>
      </c>
      <c r="B96" s="1"/>
      <c r="C96" s="1"/>
      <c r="D96" s="1"/>
      <c r="E96" s="13"/>
      <c r="F96" s="1"/>
    </row>
    <row r="97" spans="1:6" ht="12.75">
      <c r="A97" s="8" t="s">
        <v>75</v>
      </c>
      <c r="B97" s="1"/>
      <c r="C97" s="1"/>
      <c r="D97" s="1"/>
      <c r="E97" s="13"/>
      <c r="F97" s="1"/>
    </row>
    <row r="98" spans="1:6" ht="12.75">
      <c r="A98" t="s">
        <v>94</v>
      </c>
      <c r="B98" s="1"/>
      <c r="C98" s="1"/>
      <c r="D98" s="1"/>
      <c r="E98" s="29">
        <v>0.9564814814814815</v>
      </c>
      <c r="F98" s="24">
        <v>0.9756944444444445</v>
      </c>
    </row>
    <row r="99" spans="1:6" ht="12.75">
      <c r="A99" s="8" t="s">
        <v>95</v>
      </c>
      <c r="B99" s="1"/>
      <c r="C99" s="1"/>
      <c r="D99" s="1"/>
      <c r="E99" s="29">
        <v>0.9600231481481482</v>
      </c>
      <c r="F99" s="24">
        <v>0.9756944444444445</v>
      </c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1:6" ht="18.75">
      <c r="A106" s="10" t="s">
        <v>76</v>
      </c>
      <c r="B106" s="1"/>
      <c r="C106" s="1"/>
      <c r="D106" s="1"/>
      <c r="E106" s="1"/>
      <c r="F106" s="1"/>
    </row>
    <row r="107" spans="1:6" ht="15.75">
      <c r="A107" s="7" t="s">
        <v>77</v>
      </c>
      <c r="B107" s="1"/>
      <c r="C107" s="1"/>
      <c r="D107" s="1"/>
      <c r="E107" s="1"/>
      <c r="F107" s="1"/>
    </row>
    <row r="108" ht="15.75">
      <c r="A108" s="6" t="s">
        <v>20</v>
      </c>
    </row>
    <row r="109" spans="1:7" ht="12.75">
      <c r="A109" s="14" t="s">
        <v>96</v>
      </c>
      <c r="B109" s="24">
        <v>0.2881944444444445</v>
      </c>
      <c r="C109" s="24">
        <v>0.3020833333333333</v>
      </c>
      <c r="D109" s="24">
        <v>0.3194444444444445</v>
      </c>
      <c r="E109" s="24">
        <v>0.3298611111111111</v>
      </c>
      <c r="F109" s="24">
        <v>0.3645833333333333</v>
      </c>
      <c r="G109" s="25" t="s">
        <v>120</v>
      </c>
    </row>
    <row r="110" spans="1:7" ht="12.75">
      <c r="A110" t="s">
        <v>97</v>
      </c>
      <c r="B110" s="24">
        <v>0.2881944444444445</v>
      </c>
      <c r="C110" s="24">
        <v>0.3020833333333333</v>
      </c>
      <c r="D110" s="24">
        <v>0.3194444444444445</v>
      </c>
      <c r="E110" s="25" t="s">
        <v>78</v>
      </c>
      <c r="F110" s="24">
        <v>0.3645833333333333</v>
      </c>
      <c r="G110" s="26">
        <v>600</v>
      </c>
    </row>
    <row r="111" spans="1:7" ht="12.75">
      <c r="A111" s="15" t="s">
        <v>98</v>
      </c>
      <c r="B111" s="24">
        <v>0.3090277777777778</v>
      </c>
      <c r="C111" s="24">
        <v>0.3229166666666667</v>
      </c>
      <c r="D111" s="24">
        <v>0.3368055555555556</v>
      </c>
      <c r="E111" s="24">
        <v>0.3506944444444444</v>
      </c>
      <c r="F111" s="24">
        <v>0.375</v>
      </c>
      <c r="G111" s="26">
        <v>80</v>
      </c>
    </row>
    <row r="112" spans="1:7" ht="12.75">
      <c r="A112" t="s">
        <v>34</v>
      </c>
      <c r="B112" s="24">
        <v>0.3194444444444445</v>
      </c>
      <c r="C112" s="24">
        <v>0.3333333333333333</v>
      </c>
      <c r="D112" s="24">
        <v>0.34722222222222227</v>
      </c>
      <c r="E112" s="24">
        <v>0.3611111111111111</v>
      </c>
      <c r="F112" s="24">
        <v>0.3923611111111111</v>
      </c>
      <c r="G112" s="26">
        <v>681</v>
      </c>
    </row>
    <row r="113" spans="1:7" ht="12.75">
      <c r="A113" t="s">
        <v>23</v>
      </c>
      <c r="B113" s="24">
        <v>0.3298611111111111</v>
      </c>
      <c r="C113" s="24">
        <v>0.34375</v>
      </c>
      <c r="D113" s="24">
        <v>0.3611111111111111</v>
      </c>
      <c r="E113" s="24" t="s">
        <v>99</v>
      </c>
      <c r="F113" s="24">
        <v>0.4131944444444444</v>
      </c>
      <c r="G113" s="26">
        <v>1060</v>
      </c>
    </row>
    <row r="114" spans="1:7" ht="12.75">
      <c r="A114" t="s">
        <v>81</v>
      </c>
      <c r="B114" s="24">
        <v>0.3298611111111111</v>
      </c>
      <c r="C114" s="24">
        <v>0.34375</v>
      </c>
      <c r="D114" s="24">
        <v>0.3611111111111111</v>
      </c>
      <c r="E114" s="24">
        <v>0.375</v>
      </c>
      <c r="F114" s="24">
        <v>0.4131944444444444</v>
      </c>
      <c r="G114" s="28" t="s">
        <v>115</v>
      </c>
    </row>
    <row r="115" spans="1:7" ht="12.75">
      <c r="A115" t="s">
        <v>82</v>
      </c>
      <c r="B115" s="24">
        <v>0.34027777777777773</v>
      </c>
      <c r="C115" s="24">
        <v>0.3680555555555556</v>
      </c>
      <c r="D115" s="24">
        <v>0.3819444444444444</v>
      </c>
      <c r="E115" s="24">
        <v>0.3993055555555556</v>
      </c>
      <c r="F115" s="24">
        <v>0.4270833333333333</v>
      </c>
      <c r="G115" s="28" t="s">
        <v>118</v>
      </c>
    </row>
    <row r="116" spans="1:7" ht="12.75">
      <c r="A116" t="s">
        <v>18</v>
      </c>
      <c r="B116" s="24">
        <v>0.3680555555555556</v>
      </c>
      <c r="C116" s="24">
        <v>0.3854166666666667</v>
      </c>
      <c r="D116" s="24">
        <v>0.3993055555555556</v>
      </c>
      <c r="E116" s="24">
        <v>0.4131944444444444</v>
      </c>
      <c r="F116" s="24">
        <v>0.44097222222222227</v>
      </c>
      <c r="G116" s="26">
        <v>1912</v>
      </c>
    </row>
    <row r="117" spans="1:7" ht="12.75">
      <c r="A117" t="s">
        <v>79</v>
      </c>
      <c r="B117" s="24">
        <v>0.3819444444444444</v>
      </c>
      <c r="C117" s="24">
        <v>0.3958333333333333</v>
      </c>
      <c r="D117" s="24">
        <v>0.40972222222222227</v>
      </c>
      <c r="E117" s="24">
        <v>0.4270833333333333</v>
      </c>
      <c r="F117" s="24">
        <v>0.4513888888888889</v>
      </c>
      <c r="G117" s="26">
        <v>1538</v>
      </c>
    </row>
    <row r="118" spans="1:7" ht="12.75">
      <c r="A118" t="s">
        <v>16</v>
      </c>
      <c r="B118" s="24">
        <v>0.3923611111111111</v>
      </c>
      <c r="C118" s="24">
        <v>0.40625</v>
      </c>
      <c r="D118" s="24">
        <v>0.4236111111111111</v>
      </c>
      <c r="E118" s="24">
        <v>0.4375</v>
      </c>
      <c r="F118" s="24">
        <v>0.4618055555555556</v>
      </c>
      <c r="G118" s="26">
        <v>850</v>
      </c>
    </row>
    <row r="119" spans="1:7" ht="12.75">
      <c r="A119" t="s">
        <v>47</v>
      </c>
      <c r="B119" s="24">
        <v>0.40277777777777773</v>
      </c>
      <c r="C119" s="24">
        <v>0.4166666666666667</v>
      </c>
      <c r="D119" s="24">
        <v>0.43402777777777773</v>
      </c>
      <c r="E119" s="24">
        <v>0.4479166666666667</v>
      </c>
      <c r="F119" s="24">
        <v>0.4756944444444444</v>
      </c>
      <c r="G119" s="26">
        <v>1317</v>
      </c>
    </row>
    <row r="120" spans="1:6" ht="12.75">
      <c r="A120" t="s">
        <v>84</v>
      </c>
      <c r="B120" s="1"/>
      <c r="C120" s="1"/>
      <c r="D120" s="1"/>
      <c r="E120" s="1"/>
      <c r="F120" s="1"/>
    </row>
    <row r="121" spans="1:7" ht="12.75">
      <c r="A121" t="s">
        <v>83</v>
      </c>
      <c r="B121" s="24">
        <v>0.4201388888888889</v>
      </c>
      <c r="C121" s="24">
        <v>0.43402777777777773</v>
      </c>
      <c r="D121" s="24">
        <v>0.4479166666666667</v>
      </c>
      <c r="E121" s="24">
        <v>0.4618055555555556</v>
      </c>
      <c r="F121" s="25"/>
      <c r="G121" s="26">
        <v>1289</v>
      </c>
    </row>
    <row r="122" spans="1:7" ht="12.75">
      <c r="A122" t="s">
        <v>85</v>
      </c>
      <c r="B122" s="24">
        <v>0.4305555555555556</v>
      </c>
      <c r="C122" s="24">
        <v>0.4444444444444444</v>
      </c>
      <c r="D122" s="24">
        <v>0.4583333333333333</v>
      </c>
      <c r="E122" s="24">
        <v>0.47222222222222227</v>
      </c>
      <c r="F122" s="24">
        <v>0.4930555555555556</v>
      </c>
      <c r="G122" s="25">
        <v>3500</v>
      </c>
    </row>
    <row r="123" spans="1:6" ht="12.75">
      <c r="A123" s="8" t="s">
        <v>79</v>
      </c>
      <c r="B123" s="1"/>
      <c r="C123" s="1"/>
      <c r="D123" s="1"/>
      <c r="E123" s="1"/>
      <c r="F123" s="1"/>
    </row>
    <row r="124" spans="1:6" ht="12.75">
      <c r="A124" s="8" t="s">
        <v>23</v>
      </c>
      <c r="B124" s="1"/>
      <c r="C124" s="1"/>
      <c r="D124" s="1"/>
      <c r="E124" s="1"/>
      <c r="F124" s="1"/>
    </row>
    <row r="125" spans="1:6" ht="12.75">
      <c r="A125" s="8" t="s">
        <v>16</v>
      </c>
      <c r="B125" s="1"/>
      <c r="C125" s="1"/>
      <c r="D125" s="1"/>
      <c r="E125" s="1"/>
      <c r="F125" s="1"/>
    </row>
    <row r="126" spans="1:6" ht="12.75">
      <c r="A126" s="8" t="s">
        <v>86</v>
      </c>
      <c r="B126" s="1"/>
      <c r="C126" s="1"/>
      <c r="D126" s="1"/>
      <c r="E126" s="1"/>
      <c r="F126" s="1"/>
    </row>
    <row r="127" spans="1:6" ht="12.75">
      <c r="A127" s="8" t="s">
        <v>47</v>
      </c>
      <c r="B127" s="1"/>
      <c r="C127" s="1"/>
      <c r="D127" s="1"/>
      <c r="E127" s="1"/>
      <c r="F127" s="1"/>
    </row>
    <row r="128" spans="1:6" ht="12.75">
      <c r="A128" s="8"/>
      <c r="B128" s="1"/>
      <c r="C128" s="1"/>
      <c r="D128" s="1"/>
      <c r="E128" s="1"/>
      <c r="F128" s="1"/>
    </row>
    <row r="129" spans="1:5" ht="18.75">
      <c r="A129" s="10" t="s">
        <v>100</v>
      </c>
      <c r="E129" s="1"/>
    </row>
    <row r="130" spans="1:5" ht="15.75">
      <c r="A130" s="6" t="s">
        <v>20</v>
      </c>
      <c r="E130" s="1"/>
    </row>
    <row r="131" spans="1:7" ht="12.75">
      <c r="A131" s="16" t="s">
        <v>96</v>
      </c>
      <c r="B131" s="24">
        <v>0.5381944444444444</v>
      </c>
      <c r="C131" s="24">
        <v>0.5520833333333334</v>
      </c>
      <c r="D131" s="24">
        <v>0.5694444444444444</v>
      </c>
      <c r="E131" s="24">
        <v>0.579861111111111</v>
      </c>
      <c r="F131" s="24">
        <v>0.5972222222222222</v>
      </c>
      <c r="G131" s="28"/>
    </row>
    <row r="132" spans="1:7" ht="12.75">
      <c r="A132" t="s">
        <v>97</v>
      </c>
      <c r="B132" s="24">
        <v>0.5381944444444444</v>
      </c>
      <c r="C132" s="24">
        <v>0.5520833333333334</v>
      </c>
      <c r="D132" s="24">
        <v>0.5694444444444444</v>
      </c>
      <c r="E132" s="24">
        <v>0.5833333333333334</v>
      </c>
      <c r="F132" s="24">
        <v>0.6034722222222222</v>
      </c>
      <c r="G132" s="26">
        <v>600</v>
      </c>
    </row>
    <row r="133" spans="1:7" ht="12.75">
      <c r="A133" t="s">
        <v>101</v>
      </c>
      <c r="B133" s="24">
        <v>0.5479166666666667</v>
      </c>
      <c r="C133" s="24">
        <v>0.5618055555555556</v>
      </c>
      <c r="D133" s="24">
        <v>0.5791666666666667</v>
      </c>
      <c r="E133" s="29">
        <v>0.5894444444444444</v>
      </c>
      <c r="F133" s="24">
        <v>0.607638888888889</v>
      </c>
      <c r="G133" s="26">
        <v>730</v>
      </c>
    </row>
    <row r="134" spans="1:7" ht="12.75">
      <c r="A134" t="s">
        <v>34</v>
      </c>
      <c r="B134" s="24">
        <v>0.5520833333333334</v>
      </c>
      <c r="C134" s="24">
        <v>0.5659722222222222</v>
      </c>
      <c r="D134" s="24">
        <v>0.5833333333333334</v>
      </c>
      <c r="E134" s="29">
        <v>0.5936111111111111</v>
      </c>
      <c r="F134" s="24">
        <v>0.6145833333333334</v>
      </c>
      <c r="G134" s="26">
        <v>681</v>
      </c>
    </row>
    <row r="135" spans="1:7" ht="12.75">
      <c r="A135" t="s">
        <v>23</v>
      </c>
      <c r="B135" s="24">
        <v>0.5597222222222222</v>
      </c>
      <c r="C135" s="24">
        <v>0.5736111111111112</v>
      </c>
      <c r="D135" s="24">
        <v>0.5895833333333333</v>
      </c>
      <c r="E135" s="25" t="s">
        <v>102</v>
      </c>
      <c r="F135" s="24">
        <v>0.6236111111111111</v>
      </c>
      <c r="G135" s="26">
        <v>1060</v>
      </c>
    </row>
    <row r="136" spans="1:7" ht="12.75">
      <c r="A136" t="s">
        <v>81</v>
      </c>
      <c r="B136" s="24">
        <v>0.5625</v>
      </c>
      <c r="C136" s="24">
        <v>0.576388888888889</v>
      </c>
      <c r="D136" s="24">
        <v>0.5930555555555556</v>
      </c>
      <c r="E136" s="25" t="s">
        <v>103</v>
      </c>
      <c r="F136" s="24">
        <v>0.6236111111111111</v>
      </c>
      <c r="G136" s="28" t="s">
        <v>115</v>
      </c>
    </row>
    <row r="137" spans="1:11" ht="12.75">
      <c r="A137" t="s">
        <v>82</v>
      </c>
      <c r="B137" s="24">
        <v>0.5666666666666667</v>
      </c>
      <c r="C137" s="24">
        <v>0.5805555555555556</v>
      </c>
      <c r="D137" s="24">
        <v>0.5979166666666667</v>
      </c>
      <c r="E137" s="29">
        <v>0.6083333333333333</v>
      </c>
      <c r="F137" s="24">
        <v>0.6291666666666667</v>
      </c>
      <c r="G137" s="28" t="s">
        <v>118</v>
      </c>
      <c r="J137" s="20"/>
      <c r="K137" s="20"/>
    </row>
    <row r="138" spans="1:11" ht="12.75">
      <c r="A138" t="s">
        <v>18</v>
      </c>
      <c r="B138" s="24">
        <v>0.5736111111111112</v>
      </c>
      <c r="C138" s="24">
        <v>0.5875</v>
      </c>
      <c r="D138" s="24">
        <v>0.6048611111111112</v>
      </c>
      <c r="E138" s="29">
        <v>0.6152777777777778</v>
      </c>
      <c r="F138" s="24">
        <v>0.6333333333333333</v>
      </c>
      <c r="G138" s="26">
        <v>1912</v>
      </c>
      <c r="J138" s="20"/>
      <c r="K138" s="20"/>
    </row>
    <row r="139" spans="1:11" ht="12.75">
      <c r="A139" t="s">
        <v>32</v>
      </c>
      <c r="B139" s="24">
        <v>0.5777777777777778</v>
      </c>
      <c r="C139" s="24">
        <v>0.5916666666666667</v>
      </c>
      <c r="D139" s="24">
        <v>0.6090277777777778</v>
      </c>
      <c r="E139" s="29">
        <v>0.6194444444444445</v>
      </c>
      <c r="F139" s="24">
        <v>0.642361111111111</v>
      </c>
      <c r="G139" s="26">
        <v>1538</v>
      </c>
      <c r="J139" s="20"/>
      <c r="K139" s="20"/>
    </row>
    <row r="140" spans="1:11" ht="12.75">
      <c r="A140" t="s">
        <v>16</v>
      </c>
      <c r="B140" s="24">
        <v>0.5868055555555556</v>
      </c>
      <c r="C140" s="24">
        <v>0.6006944444444444</v>
      </c>
      <c r="D140" s="24">
        <v>0.6180555555555556</v>
      </c>
      <c r="E140" s="29">
        <v>0.6284722222222222</v>
      </c>
      <c r="F140" s="24">
        <v>0.6493055555555556</v>
      </c>
      <c r="G140" s="26">
        <v>850</v>
      </c>
      <c r="H140" s="3"/>
      <c r="J140" s="20"/>
      <c r="K140" s="20"/>
    </row>
    <row r="141" spans="1:11" ht="12.75">
      <c r="A141" t="s">
        <v>47</v>
      </c>
      <c r="B141" s="24">
        <v>0.5951388888888889</v>
      </c>
      <c r="C141" s="24">
        <v>0.6090277777777778</v>
      </c>
      <c r="D141" s="24">
        <v>0.6263888888888889</v>
      </c>
      <c r="E141" s="29">
        <v>0.6368055555555555</v>
      </c>
      <c r="F141" s="24">
        <v>0.6805555555555555</v>
      </c>
      <c r="G141" s="26">
        <v>1317</v>
      </c>
      <c r="H141" s="3"/>
      <c r="J141" s="20"/>
      <c r="K141" s="20"/>
    </row>
    <row r="142" spans="1:10" ht="12.75">
      <c r="A142" t="s">
        <v>24</v>
      </c>
      <c r="B142" s="24">
        <v>0.6027777777777777</v>
      </c>
      <c r="C142" s="24">
        <v>0.6166666666666667</v>
      </c>
      <c r="D142" s="24">
        <v>0.6340277777777777</v>
      </c>
      <c r="E142" s="29">
        <v>0.6446180555555555</v>
      </c>
      <c r="F142" s="24">
        <v>0.6805555555555555</v>
      </c>
      <c r="G142" s="26">
        <v>1289</v>
      </c>
      <c r="H142" s="3"/>
      <c r="J142" s="21"/>
    </row>
    <row r="143" spans="1:8" ht="12.75">
      <c r="A143" t="s">
        <v>104</v>
      </c>
      <c r="B143" s="24">
        <v>0.6090277777777778</v>
      </c>
      <c r="C143" s="24">
        <v>0.6229166666666667</v>
      </c>
      <c r="D143" s="24">
        <v>0.6402777777777778</v>
      </c>
      <c r="E143" s="29" t="s">
        <v>114</v>
      </c>
      <c r="F143" s="24">
        <v>0.6805555555555555</v>
      </c>
      <c r="G143" s="26">
        <v>3500</v>
      </c>
      <c r="H143" s="21"/>
    </row>
    <row r="144" spans="2:8" ht="12.75">
      <c r="B144" s="4"/>
      <c r="C144" s="4"/>
      <c r="D144" s="4"/>
      <c r="E144" s="13"/>
      <c r="F144" s="4"/>
      <c r="G144" s="21"/>
      <c r="H144" s="3"/>
    </row>
    <row r="145" spans="1:6" ht="18">
      <c r="A145" s="18" t="s">
        <v>108</v>
      </c>
      <c r="B145" s="4"/>
      <c r="C145" s="4"/>
      <c r="D145" s="4"/>
      <c r="E145" s="13"/>
      <c r="F145" s="4"/>
    </row>
    <row r="146" spans="1:6" ht="15.75">
      <c r="A146" s="12" t="s">
        <v>20</v>
      </c>
      <c r="B146" s="19" t="s">
        <v>110</v>
      </c>
      <c r="C146" s="4"/>
      <c r="D146" s="4"/>
      <c r="E146" s="13"/>
      <c r="F146" s="4"/>
    </row>
    <row r="147" spans="2:6" ht="12.75">
      <c r="B147" s="1"/>
      <c r="C147" s="1"/>
      <c r="D147" s="1"/>
      <c r="E147" s="1"/>
      <c r="F147" s="1"/>
    </row>
    <row r="148" spans="1:6" ht="15.75">
      <c r="A148" s="7" t="s">
        <v>87</v>
      </c>
      <c r="B148" s="1"/>
      <c r="C148" s="1"/>
      <c r="D148" s="1"/>
      <c r="E148" s="1"/>
      <c r="F148" s="1"/>
    </row>
    <row r="149" spans="1:6" ht="15.75">
      <c r="A149" s="12" t="s">
        <v>20</v>
      </c>
      <c r="B149" s="1"/>
      <c r="C149" s="1"/>
      <c r="D149" s="1"/>
      <c r="E149" s="1"/>
      <c r="F149" s="1"/>
    </row>
    <row r="150" spans="1:7" ht="12.75">
      <c r="A150" s="11" t="s">
        <v>80</v>
      </c>
      <c r="B150" s="24">
        <v>0.3958333333333333</v>
      </c>
      <c r="C150" s="24">
        <v>0.40277777777777773</v>
      </c>
      <c r="D150" s="24">
        <v>0.40972222222222227</v>
      </c>
      <c r="E150" s="25" t="s">
        <v>88</v>
      </c>
      <c r="F150" s="24">
        <v>0.46875</v>
      </c>
      <c r="G150" s="30">
        <v>654</v>
      </c>
    </row>
    <row r="151" spans="2:6" ht="12.75">
      <c r="B151" s="1"/>
      <c r="C151" s="1"/>
      <c r="D151" s="1"/>
      <c r="E151" s="1"/>
      <c r="F151" s="1"/>
    </row>
    <row r="152" spans="1:6" ht="18">
      <c r="A152" s="18" t="s">
        <v>109</v>
      </c>
      <c r="B152" s="4"/>
      <c r="C152" s="1"/>
      <c r="D152" s="1"/>
      <c r="E152" s="1"/>
      <c r="F152" s="1"/>
    </row>
    <row r="153" spans="1:6" ht="15.75">
      <c r="A153" s="12" t="s">
        <v>20</v>
      </c>
      <c r="B153" s="19" t="s">
        <v>111</v>
      </c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1:6" ht="12.75">
      <c r="A155" s="17" t="s">
        <v>107</v>
      </c>
      <c r="B155" s="1"/>
      <c r="C155" s="1"/>
      <c r="D155" s="1"/>
      <c r="E155" s="1"/>
      <c r="F155" s="1"/>
    </row>
    <row r="156" spans="1:6" ht="12.75">
      <c r="A156" t="s">
        <v>106</v>
      </c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nacelnictvo</dc:creator>
  <cp:keywords/>
  <dc:description/>
  <cp:lastModifiedBy>Nacelnictvo</cp:lastModifiedBy>
  <cp:lastPrinted>2006-06-02T13:10:27Z</cp:lastPrinted>
  <dcterms:created xsi:type="dcterms:W3CDTF">2006-05-30T11:41:49Z</dcterms:created>
  <dcterms:modified xsi:type="dcterms:W3CDTF">2006-06-13T13:03:49Z</dcterms:modified>
  <cp:category/>
  <cp:version/>
  <cp:contentType/>
  <cp:contentStatus/>
</cp:coreProperties>
</file>