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rostenci_děvčata " sheetId="1" r:id="rId1"/>
    <sheet name="muži " sheetId="2" r:id="rId2"/>
  </sheets>
  <definedNames>
    <definedName name="_xlnm.Print_Area" localSheetId="1">'muži '!$C$6:$K$38</definedName>
  </definedNames>
  <calcPr fullCalcOnLoad="1"/>
</workbook>
</file>

<file path=xl/sharedStrings.xml><?xml version="1.0" encoding="utf-8"?>
<sst xmlns="http://schemas.openxmlformats.org/spreadsheetml/2006/main" count="189" uniqueCount="101">
  <si>
    <t>Výsledková listina - dorostenci ( II. kat.)</t>
  </si>
  <si>
    <t>Pořadí</t>
  </si>
  <si>
    <t>Příjmení a jméno</t>
  </si>
  <si>
    <t xml:space="preserve">Ročník </t>
  </si>
  <si>
    <t>Příslušnost</t>
  </si>
  <si>
    <t>1.kolo</t>
  </si>
  <si>
    <t>2.kolo</t>
  </si>
  <si>
    <t>3.kolo</t>
  </si>
  <si>
    <t>4.kolo</t>
  </si>
  <si>
    <t>Nejlepší čas</t>
  </si>
  <si>
    <t>Nahlášený čas</t>
  </si>
  <si>
    <t>1.</t>
  </si>
  <si>
    <t>Šemík Vít</t>
  </si>
  <si>
    <t>Rozsochatec</t>
  </si>
  <si>
    <t>Od 2000 do 1991</t>
  </si>
  <si>
    <t>2.</t>
  </si>
  <si>
    <t>Havelka Vít</t>
  </si>
  <si>
    <t>Sokol Příbram</t>
  </si>
  <si>
    <t>3.</t>
  </si>
  <si>
    <t>Šindelář Jan</t>
  </si>
  <si>
    <t>4.</t>
  </si>
  <si>
    <t>Vaner Ondřej</t>
  </si>
  <si>
    <t>mimo kategorii</t>
  </si>
  <si>
    <t>Janáček Ondřej</t>
  </si>
  <si>
    <t>SK Nové Město n. Metují</t>
  </si>
  <si>
    <t>n</t>
  </si>
  <si>
    <t>5.</t>
  </si>
  <si>
    <t>Výsledková listina - ženy+dorostenky ( III. kat.)</t>
  </si>
  <si>
    <t>Ročník</t>
  </si>
  <si>
    <t>Pilařová Kateřina</t>
  </si>
  <si>
    <t>ŠSK Palestra</t>
  </si>
  <si>
    <t>Vitáková Pavla</t>
  </si>
  <si>
    <t>q…nevyšplhal</t>
  </si>
  <si>
    <t>n…nestartoval</t>
  </si>
  <si>
    <t xml:space="preserve">Pilařová Kateřina mimo soutěž na 8m </t>
  </si>
  <si>
    <t>Petr Tomáš</t>
  </si>
  <si>
    <t>SŠ polytechnická, Jílová, Brno</t>
  </si>
  <si>
    <t>Sova Martin</t>
  </si>
  <si>
    <t>Hanus Vít</t>
  </si>
  <si>
    <t>Schiller Jakub</t>
  </si>
  <si>
    <t>Jarý Jan</t>
  </si>
  <si>
    <t>HK Varnsdorf</t>
  </si>
  <si>
    <t>Kořínek Jan</t>
  </si>
  <si>
    <t>Řehák Jaroslav</t>
  </si>
  <si>
    <t>TJ Sokol Dobříš</t>
  </si>
  <si>
    <t>Výsledková listina  - muži ( I.kat.)</t>
  </si>
  <si>
    <t>Košťák Ondřej</t>
  </si>
  <si>
    <t>q</t>
  </si>
  <si>
    <t>Muchka Štěpán</t>
  </si>
  <si>
    <t>Sokol Mladá Boleslav</t>
  </si>
  <si>
    <t>Král Jan</t>
  </si>
  <si>
    <t>Sokol Nové Město n. Metují</t>
  </si>
  <si>
    <t>Od 1990</t>
  </si>
  <si>
    <t>Matěj Martin</t>
  </si>
  <si>
    <t>Kotlan Václav</t>
  </si>
  <si>
    <t>Sokol  Příbram</t>
  </si>
  <si>
    <t>6.-7.</t>
  </si>
  <si>
    <t>Tlamsa Jiří</t>
  </si>
  <si>
    <t>Filip Tomáš</t>
  </si>
  <si>
    <t>8.</t>
  </si>
  <si>
    <t>Kotlan Jiří</t>
  </si>
  <si>
    <t>9.</t>
  </si>
  <si>
    <t>Fejgl Michal</t>
  </si>
  <si>
    <t>10.</t>
  </si>
  <si>
    <t>Bílý Petr,Ing.</t>
  </si>
  <si>
    <t>11.</t>
  </si>
  <si>
    <t>Skaloš Ivan</t>
  </si>
  <si>
    <t>12.</t>
  </si>
  <si>
    <t>Klejch Martin</t>
  </si>
  <si>
    <t>Sokol Liberec I</t>
  </si>
  <si>
    <t>13.</t>
  </si>
  <si>
    <t>Kocourek Tomáš</t>
  </si>
  <si>
    <t>14.</t>
  </si>
  <si>
    <t>Pustaj Marek</t>
  </si>
  <si>
    <t>15.</t>
  </si>
  <si>
    <t>Měcháček Natanael</t>
  </si>
  <si>
    <t>16.</t>
  </si>
  <si>
    <t>Hanus Václav</t>
  </si>
  <si>
    <t>17.</t>
  </si>
  <si>
    <t>Trávníček Jiří</t>
  </si>
  <si>
    <t>18.</t>
  </si>
  <si>
    <t>Vacek Zdeněk</t>
  </si>
  <si>
    <t>19.</t>
  </si>
  <si>
    <t>Langner Martin</t>
  </si>
  <si>
    <t>TJ Čakovice</t>
  </si>
  <si>
    <t>20.</t>
  </si>
  <si>
    <t>po každem kole tisk častečné výsledkovky</t>
  </si>
  <si>
    <t>q….nevyšplhal</t>
  </si>
  <si>
    <t>n…..nestartoval</t>
  </si>
  <si>
    <t>Novák Aleš</t>
  </si>
  <si>
    <t>Sokol Štenberk</t>
  </si>
  <si>
    <t>Konečný Jaroslav</t>
  </si>
  <si>
    <t>Novák Karel</t>
  </si>
  <si>
    <t>Bohemians Praha</t>
  </si>
  <si>
    <t>Šnýdr Záboj</t>
  </si>
  <si>
    <t>Dlouhý Luděk</t>
  </si>
  <si>
    <t>Fittcen. Tomass No.1 Sedlčany</t>
  </si>
  <si>
    <t>Kopecký Luboš</t>
  </si>
  <si>
    <t>Sokol Doubravka</t>
  </si>
  <si>
    <t>Lovák Bedřich</t>
  </si>
  <si>
    <t>BFC Hradec Králové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</si>
</sst>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14"/>
      <name val="Arial CE"/>
      <family val="2"/>
    </font>
    <font>
      <b/>
      <sz val="12"/>
      <name val="Times New Roman CE"/>
      <family val="1"/>
    </font>
    <font>
      <b/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6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20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20" applyFont="1" applyFill="1" applyBorder="1" applyAlignment="1">
      <alignment vertical="center"/>
      <protection/>
    </xf>
    <xf numFmtId="0" fontId="1" fillId="0" borderId="4" xfId="20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vertical="center"/>
      <protection/>
    </xf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20" applyFont="1" applyFill="1" applyBorder="1" applyAlignment="1">
      <alignment vertical="center"/>
      <protection/>
    </xf>
    <xf numFmtId="0" fontId="1" fillId="0" borderId="7" xfId="20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/>
    </xf>
    <xf numFmtId="2" fontId="0" fillId="0" borderId="7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vertical="center"/>
      <protection/>
    </xf>
    <xf numFmtId="0" fontId="9" fillId="0" borderId="4" xfId="0" applyFont="1" applyFill="1" applyBorder="1" applyAlignment="1">
      <alignment horizontal="center" vertical="center"/>
    </xf>
    <xf numFmtId="0" fontId="1" fillId="0" borderId="4" xfId="2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20" applyFont="1" applyFill="1" applyBorder="1" applyAlignment="1">
      <alignment vertical="center"/>
      <protection/>
    </xf>
    <xf numFmtId="2" fontId="11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20" applyFont="1" applyFill="1" applyBorder="1" applyAlignment="1">
      <alignment vertical="center"/>
      <protection/>
    </xf>
    <xf numFmtId="2" fontId="11" fillId="0" borderId="5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20" applyFont="1" applyFill="1" applyBorder="1" applyAlignment="1">
      <alignment vertical="center"/>
      <protection/>
    </xf>
    <xf numFmtId="0" fontId="11" fillId="0" borderId="8" xfId="0" applyFont="1" applyFill="1" applyBorder="1" applyAlignment="1">
      <alignment horizontal="center" vertical="center"/>
    </xf>
    <xf numFmtId="0" fontId="0" fillId="0" borderId="10" xfId="20" applyFont="1" applyFill="1" applyBorder="1" applyAlignment="1">
      <alignment vertical="center"/>
      <protection/>
    </xf>
    <xf numFmtId="0" fontId="8" fillId="0" borderId="10" xfId="20" applyFont="1" applyFill="1" applyBorder="1" applyAlignment="1">
      <alignment horizontal="center" vertical="center"/>
      <protection/>
    </xf>
    <xf numFmtId="0" fontId="7" fillId="0" borderId="10" xfId="20" applyFont="1" applyFill="1" applyBorder="1" applyAlignment="1">
      <alignment vertical="center"/>
      <protection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8" fillId="0" borderId="4" xfId="2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2" fontId="0" fillId="0" borderId="0" xfId="0" applyNumberFormat="1" applyBorder="1" applyAlignment="1">
      <alignment/>
    </xf>
    <xf numFmtId="0" fontId="0" fillId="0" borderId="0" xfId="21" applyFont="1" applyBorder="1" applyAlignment="1">
      <alignment horizontal="left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left"/>
      <protection/>
    </xf>
    <xf numFmtId="0" fontId="12" fillId="0" borderId="0" xfId="20" applyFont="1" applyBorder="1" applyAlignment="1">
      <alignment vertical="center"/>
      <protection/>
    </xf>
    <xf numFmtId="2" fontId="12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20" applyFont="1" applyFill="1" applyBorder="1" applyAlignment="1">
      <alignment vertical="center"/>
      <protection/>
    </xf>
    <xf numFmtId="0" fontId="0" fillId="0" borderId="14" xfId="20" applyFont="1" applyFill="1" applyBorder="1" applyAlignment="1">
      <alignment horizontal="center" vertical="center"/>
      <protection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21" applyFont="1" applyFill="1" applyBorder="1" applyAlignment="1">
      <alignment vertical="center"/>
      <protection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20" applyFont="1" applyBorder="1" applyAlignment="1">
      <alignment horizontal="center" vertical="center"/>
      <protection/>
    </xf>
    <xf numFmtId="2" fontId="1" fillId="0" borderId="0" xfId="0" applyNumberFormat="1" applyFont="1" applyAlignment="1">
      <alignment horizontal="center"/>
    </xf>
    <xf numFmtId="0" fontId="0" fillId="0" borderId="17" xfId="20" applyFont="1" applyFill="1" applyBorder="1" applyAlignment="1">
      <alignment vertical="center"/>
      <protection/>
    </xf>
    <xf numFmtId="0" fontId="0" fillId="0" borderId="17" xfId="20" applyFont="1" applyFill="1" applyBorder="1" applyAlignment="1">
      <alignment horizontal="center" vertical="center"/>
      <protection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17" xfId="20" applyFont="1" applyFill="1" applyBorder="1">
      <alignment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21" applyFont="1" applyFill="1" applyBorder="1" applyAlignment="1">
      <alignment vertical="center"/>
      <protection/>
    </xf>
    <xf numFmtId="0" fontId="1" fillId="0" borderId="20" xfId="21" applyFont="1" applyFill="1" applyBorder="1" applyAlignment="1">
      <alignment horizontal="center" vertical="center"/>
      <protection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vertical="center"/>
      <protection/>
    </xf>
    <xf numFmtId="2" fontId="0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21" applyFont="1" applyBorder="1" applyAlignment="1">
      <alignment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1" fillId="0" borderId="22" xfId="21" applyFont="1" applyFill="1" applyBorder="1" applyAlignment="1">
      <alignment vertical="center"/>
      <protection/>
    </xf>
    <xf numFmtId="0" fontId="11" fillId="0" borderId="22" xfId="21" applyFont="1" applyFill="1" applyBorder="1" applyAlignment="1">
      <alignment horizontal="center" vertical="center"/>
      <protection/>
    </xf>
    <xf numFmtId="2" fontId="11" fillId="0" borderId="22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0" fontId="15" fillId="0" borderId="22" xfId="21" applyFont="1" applyFill="1" applyBorder="1" applyAlignment="1">
      <alignment vertical="center"/>
      <protection/>
    </xf>
    <xf numFmtId="2" fontId="11" fillId="0" borderId="24" xfId="0" applyNumberFormat="1" applyFont="1" applyFill="1" applyBorder="1" applyAlignment="1">
      <alignment horizontal="center"/>
    </xf>
    <xf numFmtId="0" fontId="0" fillId="0" borderId="22" xfId="21" applyFont="1" applyFill="1" applyBorder="1" applyAlignment="1">
      <alignment vertical="center"/>
      <protection/>
    </xf>
    <xf numFmtId="0" fontId="0" fillId="0" borderId="22" xfId="21" applyFont="1" applyFill="1" applyBorder="1" applyAlignment="1">
      <alignment horizontal="center" vertical="center"/>
      <protection/>
    </xf>
    <xf numFmtId="0" fontId="7" fillId="0" borderId="22" xfId="21" applyFont="1" applyFill="1" applyBorder="1" applyAlignment="1">
      <alignment vertical="center"/>
      <protection/>
    </xf>
    <xf numFmtId="2" fontId="0" fillId="0" borderId="22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11" fillId="0" borderId="25" xfId="20" applyFont="1" applyFill="1" applyBorder="1" applyAlignment="1">
      <alignment vertical="center"/>
      <protection/>
    </xf>
    <xf numFmtId="0" fontId="11" fillId="0" borderId="25" xfId="20" applyFont="1" applyFill="1" applyBorder="1" applyAlignment="1">
      <alignment horizontal="center" vertical="center"/>
      <protection/>
    </xf>
    <xf numFmtId="2" fontId="11" fillId="0" borderId="25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normální_seznam_mimo_Výsledková listina04" xfId="20"/>
    <cellStyle name="normální_seznam_ph_Výsledková listina04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4</xdr:col>
      <xdr:colOff>647700</xdr:colOff>
      <xdr:row>10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61925"/>
          <a:ext cx="12382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57150</xdr:rowOff>
    </xdr:from>
    <xdr:to>
      <xdr:col>5</xdr:col>
      <xdr:colOff>628650</xdr:colOff>
      <xdr:row>11</xdr:row>
      <xdr:rowOff>47625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09675"/>
          <a:ext cx="12192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48"/>
  <sheetViews>
    <sheetView workbookViewId="0" topLeftCell="B15">
      <selection activeCell="O13" sqref="O13"/>
    </sheetView>
  </sheetViews>
  <sheetFormatPr defaultColWidth="9.00390625" defaultRowHeight="12.75"/>
  <cols>
    <col min="1" max="1" width="0" style="0" hidden="1" customWidth="1"/>
    <col min="2" max="2" width="7.75390625" style="0" customWidth="1"/>
    <col min="3" max="3" width="17.75390625" style="0" customWidth="1"/>
    <col min="4" max="4" width="7.75390625" style="0" customWidth="1"/>
    <col min="5" max="5" width="21.625" style="0" customWidth="1"/>
    <col min="6" max="9" width="6.75390625" style="0" customWidth="1"/>
    <col min="10" max="10" width="12.75390625" style="0" customWidth="1"/>
    <col min="11" max="15" width="0" style="0" hidden="1" customWidth="1"/>
  </cols>
  <sheetData>
    <row r="7" ht="10.5" customHeight="1">
      <c r="K7" s="1"/>
    </row>
    <row r="8" ht="10.5" customHeight="1">
      <c r="K8" s="1"/>
    </row>
    <row r="9" ht="10.5" customHeight="1">
      <c r="K9" s="1"/>
    </row>
    <row r="10" ht="10.5" customHeight="1">
      <c r="K10" s="1"/>
    </row>
    <row r="11" ht="10.5" customHeight="1">
      <c r="K11" s="1"/>
    </row>
    <row r="12" ht="10.5" customHeight="1">
      <c r="K12" s="1"/>
    </row>
    <row r="13" ht="10.5" customHeight="1">
      <c r="K13" s="1"/>
    </row>
    <row r="14" ht="10.5" customHeight="1">
      <c r="K14" s="1"/>
    </row>
    <row r="15" ht="18">
      <c r="C15" s="2" t="s">
        <v>0</v>
      </c>
    </row>
    <row r="17" spans="2:15" ht="15.75">
      <c r="B17" s="3" t="s">
        <v>1</v>
      </c>
      <c r="C17" s="3" t="s">
        <v>2</v>
      </c>
      <c r="D17" s="4" t="s">
        <v>3</v>
      </c>
      <c r="E17" s="5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6" t="s">
        <v>10</v>
      </c>
      <c r="L17" s="7"/>
      <c r="M17" s="7"/>
      <c r="N17" s="7"/>
      <c r="O17" s="8"/>
    </row>
    <row r="18" spans="2:15" ht="12.75">
      <c r="B18" s="9" t="s">
        <v>11</v>
      </c>
      <c r="C18" s="10" t="s">
        <v>12</v>
      </c>
      <c r="D18" s="11">
        <v>1992</v>
      </c>
      <c r="E18" s="12" t="s">
        <v>13</v>
      </c>
      <c r="F18" s="13">
        <v>4.82</v>
      </c>
      <c r="G18" s="13">
        <v>5.45</v>
      </c>
      <c r="H18" s="13">
        <v>5.98</v>
      </c>
      <c r="I18" s="13">
        <v>4.5</v>
      </c>
      <c r="J18" s="14">
        <f>MIN(F18,G18,H18,I18)</f>
        <v>4.5</v>
      </c>
      <c r="K18">
        <v>6</v>
      </c>
      <c r="M18" t="s">
        <v>14</v>
      </c>
      <c r="O18" s="8"/>
    </row>
    <row r="19" spans="2:15" ht="12.75">
      <c r="B19" s="9" t="s">
        <v>15</v>
      </c>
      <c r="C19" s="10" t="s">
        <v>16</v>
      </c>
      <c r="D19" s="11">
        <v>1993</v>
      </c>
      <c r="E19" s="15" t="s">
        <v>17</v>
      </c>
      <c r="F19" s="13">
        <v>5.35</v>
      </c>
      <c r="G19" s="13">
        <v>5.13</v>
      </c>
      <c r="H19" s="13">
        <v>5.14</v>
      </c>
      <c r="I19" s="13">
        <v>4.76</v>
      </c>
      <c r="J19" s="14">
        <f>MIN(F19,G19,H19,I19)</f>
        <v>4.76</v>
      </c>
      <c r="K19">
        <v>5.18</v>
      </c>
      <c r="O19" s="8" t="s">
        <v>11</v>
      </c>
    </row>
    <row r="20" spans="2:15" ht="12.75">
      <c r="B20" s="16" t="s">
        <v>18</v>
      </c>
      <c r="C20" s="15" t="s">
        <v>19</v>
      </c>
      <c r="D20" s="17">
        <v>1993</v>
      </c>
      <c r="E20" s="15" t="s">
        <v>17</v>
      </c>
      <c r="F20" s="18">
        <v>5.71</v>
      </c>
      <c r="G20" s="18">
        <v>5.35</v>
      </c>
      <c r="H20" s="18">
        <v>5.07</v>
      </c>
      <c r="I20" s="18">
        <v>4.84</v>
      </c>
      <c r="J20" s="14">
        <f>MIN(F20,G20,H20,I20)</f>
        <v>4.84</v>
      </c>
      <c r="K20">
        <v>5.5</v>
      </c>
      <c r="O20" s="8" t="s">
        <v>15</v>
      </c>
    </row>
    <row r="21" spans="2:15" ht="12.75">
      <c r="B21" s="19" t="s">
        <v>20</v>
      </c>
      <c r="C21" s="20" t="s">
        <v>21</v>
      </c>
      <c r="D21" s="21">
        <v>1994</v>
      </c>
      <c r="E21" s="22" t="s">
        <v>17</v>
      </c>
      <c r="F21" s="23">
        <v>6.89</v>
      </c>
      <c r="G21" s="23">
        <v>5.9</v>
      </c>
      <c r="H21" s="23">
        <v>6.05</v>
      </c>
      <c r="I21" s="23">
        <v>6.19</v>
      </c>
      <c r="J21" s="24">
        <f>MIN(F21,G21,H21,I21)</f>
        <v>5.9</v>
      </c>
      <c r="K21">
        <v>5.5</v>
      </c>
      <c r="O21" s="8" t="s">
        <v>18</v>
      </c>
    </row>
    <row r="22" spans="2:15" ht="12.75">
      <c r="B22" s="25"/>
      <c r="C22" s="10"/>
      <c r="D22" s="26"/>
      <c r="E22" s="27"/>
      <c r="F22" s="13"/>
      <c r="G22" s="13"/>
      <c r="H22" s="13"/>
      <c r="I22" s="13"/>
      <c r="J22" s="13"/>
      <c r="O22" s="8" t="s">
        <v>20</v>
      </c>
    </row>
    <row r="23" spans="2:15" ht="12.75">
      <c r="B23" s="28" t="s">
        <v>22</v>
      </c>
      <c r="C23" s="12" t="s">
        <v>23</v>
      </c>
      <c r="D23" s="29">
        <v>1990</v>
      </c>
      <c r="E23" s="12" t="s">
        <v>24</v>
      </c>
      <c r="F23" s="13">
        <v>11</v>
      </c>
      <c r="G23" s="13" t="s">
        <v>25</v>
      </c>
      <c r="H23" s="13" t="s">
        <v>25</v>
      </c>
      <c r="I23" s="13" t="s">
        <v>25</v>
      </c>
      <c r="J23" s="13">
        <f>MIN(F23,G23,H23,I23)</f>
        <v>11</v>
      </c>
      <c r="O23" s="8" t="s">
        <v>26</v>
      </c>
    </row>
    <row r="24" ht="12.75">
      <c r="C24" s="30"/>
    </row>
    <row r="27" ht="18">
      <c r="C27" s="2" t="s">
        <v>27</v>
      </c>
    </row>
    <row r="29" spans="2:11" ht="15.75">
      <c r="B29" s="3" t="s">
        <v>1</v>
      </c>
      <c r="C29" s="3" t="s">
        <v>2</v>
      </c>
      <c r="D29" s="4" t="s">
        <v>28</v>
      </c>
      <c r="E29" s="5" t="s">
        <v>4</v>
      </c>
      <c r="F29" s="5" t="s">
        <v>5</v>
      </c>
      <c r="G29" s="5" t="s">
        <v>6</v>
      </c>
      <c r="H29" s="5" t="s">
        <v>7</v>
      </c>
      <c r="I29" s="5" t="s">
        <v>8</v>
      </c>
      <c r="J29" s="5" t="s">
        <v>9</v>
      </c>
      <c r="K29" s="6" t="s">
        <v>10</v>
      </c>
    </row>
    <row r="30" spans="2:11" ht="12.75">
      <c r="B30" s="31" t="s">
        <v>11</v>
      </c>
      <c r="C30" s="32" t="s">
        <v>29</v>
      </c>
      <c r="D30" s="33">
        <v>1987</v>
      </c>
      <c r="E30" s="34" t="s">
        <v>30</v>
      </c>
      <c r="F30" s="33">
        <v>10.55</v>
      </c>
      <c r="G30" s="33" t="s">
        <v>25</v>
      </c>
      <c r="H30" s="33">
        <v>11.26</v>
      </c>
      <c r="I30" s="33" t="s">
        <v>25</v>
      </c>
      <c r="J30" s="35">
        <f>MIN(F30:I30)</f>
        <v>10.55</v>
      </c>
      <c r="K30">
        <v>13</v>
      </c>
    </row>
    <row r="31" spans="2:11" ht="12.75">
      <c r="B31" s="36" t="s">
        <v>15</v>
      </c>
      <c r="C31" s="37" t="s">
        <v>31</v>
      </c>
      <c r="D31" s="38">
        <v>1987</v>
      </c>
      <c r="E31" s="39" t="s">
        <v>30</v>
      </c>
      <c r="F31" s="38">
        <v>15.58</v>
      </c>
      <c r="G31" s="38">
        <v>20.1</v>
      </c>
      <c r="H31" s="38" t="s">
        <v>25</v>
      </c>
      <c r="I31" s="38">
        <v>19.46</v>
      </c>
      <c r="J31" s="40">
        <f>MIN(F31:I31)</f>
        <v>15.58</v>
      </c>
      <c r="K31">
        <v>25</v>
      </c>
    </row>
    <row r="32" spans="2:10" ht="12.75">
      <c r="B32" s="41"/>
      <c r="C32" s="42"/>
      <c r="D32" s="43"/>
      <c r="E32" s="44"/>
      <c r="F32" s="43"/>
      <c r="G32" s="43"/>
      <c r="H32" s="43"/>
      <c r="I32" s="43"/>
      <c r="J32" s="45"/>
    </row>
    <row r="33" spans="4:6" ht="12.75">
      <c r="D33" s="30"/>
      <c r="F33" t="s">
        <v>32</v>
      </c>
    </row>
    <row r="34" ht="12.75">
      <c r="F34" t="s">
        <v>33</v>
      </c>
    </row>
    <row r="35" ht="12.75" hidden="1">
      <c r="C35" t="s">
        <v>34</v>
      </c>
    </row>
    <row r="36" spans="3:5" ht="12.75">
      <c r="C36" s="30"/>
      <c r="D36" s="30"/>
      <c r="E36" s="30"/>
    </row>
    <row r="38" ht="12.75" hidden="1"/>
    <row r="39" spans="3:10" ht="12.75" hidden="1">
      <c r="C39" s="46" t="s">
        <v>35</v>
      </c>
      <c r="D39" s="47">
        <v>1989</v>
      </c>
      <c r="E39" s="48" t="s">
        <v>36</v>
      </c>
      <c r="F39" s="49"/>
      <c r="G39" s="49"/>
      <c r="H39" s="49"/>
      <c r="I39" s="49"/>
      <c r="J39" s="50">
        <f aca="true" t="shared" si="0" ref="J39:J48">MIN(F39,G39,H39,I39)</f>
        <v>0</v>
      </c>
    </row>
    <row r="40" spans="3:10" ht="12.75" hidden="1">
      <c r="C40" s="10" t="s">
        <v>37</v>
      </c>
      <c r="D40" s="26">
        <v>1990</v>
      </c>
      <c r="E40" s="27" t="s">
        <v>36</v>
      </c>
      <c r="F40" s="13"/>
      <c r="G40" s="13"/>
      <c r="H40" s="13"/>
      <c r="I40" s="13"/>
      <c r="J40" s="14">
        <f t="shared" si="0"/>
        <v>0</v>
      </c>
    </row>
    <row r="41" spans="3:10" ht="12.75" hidden="1">
      <c r="C41" s="12" t="s">
        <v>38</v>
      </c>
      <c r="D41" s="51">
        <v>1990</v>
      </c>
      <c r="E41" s="12" t="s">
        <v>17</v>
      </c>
      <c r="F41" s="13"/>
      <c r="G41" s="13"/>
      <c r="H41" s="13"/>
      <c r="I41" s="13"/>
      <c r="J41" s="14">
        <f t="shared" si="0"/>
        <v>0</v>
      </c>
    </row>
    <row r="42" spans="3:10" ht="12.75" hidden="1">
      <c r="C42" s="10" t="s">
        <v>39</v>
      </c>
      <c r="D42" s="26">
        <v>1990</v>
      </c>
      <c r="E42" s="27" t="s">
        <v>36</v>
      </c>
      <c r="F42" s="13"/>
      <c r="G42" s="13"/>
      <c r="H42" s="13"/>
      <c r="I42" s="13"/>
      <c r="J42" s="14">
        <f t="shared" si="0"/>
        <v>0</v>
      </c>
    </row>
    <row r="43" spans="3:10" ht="12.75" hidden="1">
      <c r="C43" s="10" t="s">
        <v>40</v>
      </c>
      <c r="D43" s="26">
        <v>1990</v>
      </c>
      <c r="E43" s="27" t="s">
        <v>41</v>
      </c>
      <c r="F43" s="13"/>
      <c r="G43" s="13"/>
      <c r="H43" s="13"/>
      <c r="I43" s="13"/>
      <c r="J43" s="14">
        <f t="shared" si="0"/>
        <v>0</v>
      </c>
    </row>
    <row r="44" spans="3:10" ht="12.75" hidden="1">
      <c r="C44" s="12" t="s">
        <v>42</v>
      </c>
      <c r="D44" s="51">
        <v>1990</v>
      </c>
      <c r="E44" s="12" t="s">
        <v>17</v>
      </c>
      <c r="F44" s="13"/>
      <c r="G44" s="13"/>
      <c r="H44" s="13"/>
      <c r="I44" s="13"/>
      <c r="J44" s="14">
        <f t="shared" si="0"/>
        <v>0</v>
      </c>
    </row>
    <row r="45" spans="3:10" ht="12.75" hidden="1">
      <c r="C45" s="10" t="s">
        <v>43</v>
      </c>
      <c r="D45" s="26">
        <v>1990</v>
      </c>
      <c r="E45" s="27" t="s">
        <v>44</v>
      </c>
      <c r="F45" s="13"/>
      <c r="G45" s="13"/>
      <c r="H45" s="13"/>
      <c r="I45" s="13"/>
      <c r="J45" s="14">
        <f t="shared" si="0"/>
        <v>0</v>
      </c>
    </row>
    <row r="46" spans="3:10" ht="12.75" hidden="1">
      <c r="C46" s="12" t="s">
        <v>38</v>
      </c>
      <c r="D46" s="51">
        <v>1990</v>
      </c>
      <c r="E46" s="12" t="s">
        <v>17</v>
      </c>
      <c r="F46" s="13"/>
      <c r="G46" s="13"/>
      <c r="H46" s="13"/>
      <c r="I46" s="13"/>
      <c r="J46" s="14">
        <f t="shared" si="0"/>
        <v>0</v>
      </c>
    </row>
    <row r="47" spans="3:10" ht="12.75" hidden="1">
      <c r="C47" s="10" t="s">
        <v>39</v>
      </c>
      <c r="D47" s="26">
        <v>1990</v>
      </c>
      <c r="E47" s="27" t="s">
        <v>36</v>
      </c>
      <c r="F47" s="13"/>
      <c r="G47" s="13"/>
      <c r="H47" s="13"/>
      <c r="I47" s="13"/>
      <c r="J47" s="14">
        <f t="shared" si="0"/>
        <v>0</v>
      </c>
    </row>
    <row r="48" spans="3:10" ht="12.75" hidden="1">
      <c r="C48" s="10" t="s">
        <v>40</v>
      </c>
      <c r="D48" s="26">
        <v>1990</v>
      </c>
      <c r="E48" s="27" t="s">
        <v>41</v>
      </c>
      <c r="F48" s="13"/>
      <c r="G48" s="13"/>
      <c r="H48" s="13"/>
      <c r="I48" s="13"/>
      <c r="J48" s="14">
        <f t="shared" si="0"/>
        <v>0</v>
      </c>
    </row>
    <row r="49" ht="12.75" hidden="1"/>
    <row r="50" ht="12.75" hidden="1"/>
    <row r="51" ht="12.75" hidden="1"/>
    <row r="52" ht="12.75" hidden="1"/>
    <row r="53" ht="12.75" hidden="1"/>
  </sheetData>
  <sheetProtection/>
  <printOptions horizontalCentered="1" verticalCentered="1"/>
  <pageMargins left="0.7875" right="0.7875" top="1.21875" bottom="0.9833333333333334" header="0.5118055555555556" footer="0.5118055555555556"/>
  <pageSetup horizontalDpi="300" verticalDpi="300" orientation="portrait" paperSize="9" scale="90"/>
  <headerFooter alignWithMargins="0">
    <oddHeader>&amp;LPořadatel: SOKOL PRAŽSKÝ
Místo: Žitná 42, Praha 2&amp;C&amp;"Arial CE,Tučné"&amp;16XIII. ročník Šplhu schodištěm&amp;RDatum:  7.3.2009</oddHeader>
    <oddFooter>&amp;LTechnický úsek: Petr Schoř
Startér: Miroslav Vrána&amp;RRozhodčí u lana: Pavol Niezgodský
Sylva Řeháková
Ředitel závodu: Jiří Poes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T46"/>
  <sheetViews>
    <sheetView tabSelected="1" workbookViewId="0" topLeftCell="B10">
      <selection activeCell="C22" sqref="C22"/>
    </sheetView>
  </sheetViews>
  <sheetFormatPr defaultColWidth="9.00390625" defaultRowHeight="12.75"/>
  <cols>
    <col min="1" max="1" width="0" style="0" hidden="1" customWidth="1"/>
    <col min="2" max="2" width="0.12890625" style="0" customWidth="1"/>
    <col min="3" max="3" width="7.75390625" style="0" customWidth="1"/>
    <col min="4" max="4" width="16.625" style="0" customWidth="1"/>
    <col min="5" max="5" width="7.75390625" style="0" customWidth="1"/>
    <col min="6" max="6" width="21.875" style="0" customWidth="1"/>
    <col min="7" max="10" width="6.75390625" style="0" customWidth="1"/>
    <col min="11" max="11" width="12.75390625" style="0" customWidth="1"/>
    <col min="12" max="16" width="0" style="0" hidden="1" customWidth="1"/>
  </cols>
  <sheetData>
    <row r="1" ht="19.5" customHeight="1"/>
    <row r="3" spans="14:16" ht="12.75">
      <c r="N3" s="52"/>
      <c r="O3" s="8"/>
      <c r="P3" s="53"/>
    </row>
    <row r="4" spans="12:16" ht="12" customHeight="1">
      <c r="L4" s="54"/>
      <c r="M4" s="54"/>
      <c r="N4" s="55"/>
      <c r="O4" s="8"/>
      <c r="P4" s="53"/>
    </row>
    <row r="5" spans="12:16" ht="13.5" customHeight="1">
      <c r="L5" s="56"/>
      <c r="M5" s="56"/>
      <c r="N5" s="55"/>
      <c r="O5" s="8"/>
      <c r="P5" s="53"/>
    </row>
    <row r="6" spans="4:16" ht="20.25" customHeight="1">
      <c r="D6" s="2" t="s">
        <v>45</v>
      </c>
      <c r="L6" s="56"/>
      <c r="M6" s="56"/>
      <c r="N6" s="55"/>
      <c r="O6" s="8"/>
      <c r="P6" s="53"/>
    </row>
    <row r="7" spans="12:16" ht="20.25" customHeight="1">
      <c r="L7" s="56"/>
      <c r="M7" s="56"/>
      <c r="N7" s="57"/>
      <c r="O7" s="8"/>
      <c r="P7" s="58"/>
    </row>
    <row r="8" spans="12:16" ht="20.25" customHeight="1">
      <c r="L8" s="1"/>
      <c r="M8" s="1"/>
      <c r="N8" s="52"/>
      <c r="O8" s="8"/>
      <c r="P8" s="53"/>
    </row>
    <row r="9" spans="4:16" ht="20.25" customHeight="1">
      <c r="D9" s="2"/>
      <c r="L9" s="59"/>
      <c r="M9" s="59"/>
      <c r="N9" s="52"/>
      <c r="O9" s="8"/>
      <c r="P9" s="53"/>
    </row>
    <row r="10" spans="4:16" ht="20.25" customHeight="1">
      <c r="D10" s="2"/>
      <c r="L10" s="59"/>
      <c r="M10" s="59"/>
      <c r="N10" s="52"/>
      <c r="O10" s="8"/>
      <c r="P10" s="53"/>
    </row>
    <row r="11" spans="4:16" ht="20.25" customHeight="1">
      <c r="D11" s="2"/>
      <c r="L11" s="59"/>
      <c r="M11" s="59"/>
      <c r="N11" s="52"/>
      <c r="O11" s="8"/>
      <c r="P11" s="53"/>
    </row>
    <row r="12" spans="12:16" ht="20.25" customHeight="1">
      <c r="L12" s="59"/>
      <c r="M12" s="59"/>
      <c r="N12" s="52"/>
      <c r="O12" s="8"/>
      <c r="P12" s="53"/>
    </row>
    <row r="13" spans="3:16" ht="12.75" customHeight="1">
      <c r="C13" s="60" t="s">
        <v>1</v>
      </c>
      <c r="D13" s="61" t="s">
        <v>2</v>
      </c>
      <c r="E13" s="62" t="s">
        <v>28</v>
      </c>
      <c r="F13" s="61" t="s">
        <v>4</v>
      </c>
      <c r="G13" s="61" t="s">
        <v>5</v>
      </c>
      <c r="H13" s="61" t="s">
        <v>6</v>
      </c>
      <c r="I13" s="61" t="s">
        <v>7</v>
      </c>
      <c r="J13" s="61" t="s">
        <v>8</v>
      </c>
      <c r="K13" s="61" t="s">
        <v>9</v>
      </c>
      <c r="L13" s="6" t="s">
        <v>10</v>
      </c>
      <c r="M13" s="59"/>
      <c r="N13" s="52"/>
      <c r="O13" s="8"/>
      <c r="P13" s="53"/>
    </row>
    <row r="14" spans="3:16" ht="12.75">
      <c r="C14" s="63" t="s">
        <v>11</v>
      </c>
      <c r="D14" s="64" t="s">
        <v>46</v>
      </c>
      <c r="E14" s="65">
        <v>1981</v>
      </c>
      <c r="F14" s="64" t="s">
        <v>30</v>
      </c>
      <c r="G14" s="66" t="s">
        <v>47</v>
      </c>
      <c r="H14" s="66">
        <v>6.24</v>
      </c>
      <c r="I14" s="66">
        <v>6.14</v>
      </c>
      <c r="J14" s="66">
        <v>6.01</v>
      </c>
      <c r="K14" s="67">
        <f aca="true" t="shared" si="0" ref="K14:K32">MIN(G14:J14)</f>
        <v>6.01</v>
      </c>
      <c r="L14" s="68">
        <v>7</v>
      </c>
      <c r="M14" s="69"/>
      <c r="N14" s="69"/>
      <c r="O14" s="70"/>
      <c r="P14" s="71"/>
    </row>
    <row r="15" spans="3:16" ht="12.75" customHeight="1">
      <c r="C15" s="72" t="s">
        <v>15</v>
      </c>
      <c r="D15" s="73" t="s">
        <v>48</v>
      </c>
      <c r="E15" s="74">
        <v>1981</v>
      </c>
      <c r="F15" s="75" t="s">
        <v>49</v>
      </c>
      <c r="G15" s="76">
        <v>6.78</v>
      </c>
      <c r="H15" s="76">
        <v>6.57</v>
      </c>
      <c r="I15" s="76">
        <v>6.76</v>
      </c>
      <c r="J15" s="76">
        <v>6.9</v>
      </c>
      <c r="K15" s="77">
        <f t="shared" si="0"/>
        <v>6.57</v>
      </c>
      <c r="L15" s="78">
        <v>6.5</v>
      </c>
      <c r="M15" s="69"/>
      <c r="N15" s="69"/>
      <c r="O15" s="70"/>
      <c r="P15" s="71"/>
    </row>
    <row r="16" spans="3:16" ht="12.75" customHeight="1">
      <c r="C16" s="72" t="s">
        <v>18</v>
      </c>
      <c r="D16" s="73" t="s">
        <v>50</v>
      </c>
      <c r="E16" s="74">
        <v>1988</v>
      </c>
      <c r="F16" s="75" t="s">
        <v>51</v>
      </c>
      <c r="G16" s="76">
        <v>7.5</v>
      </c>
      <c r="H16" s="76">
        <v>7.24</v>
      </c>
      <c r="I16" s="76">
        <v>7.21</v>
      </c>
      <c r="J16" s="76">
        <v>6.94</v>
      </c>
      <c r="K16" s="77">
        <f t="shared" si="0"/>
        <v>6.94</v>
      </c>
      <c r="L16" s="79">
        <v>8.5</v>
      </c>
      <c r="M16" s="59" t="s">
        <v>52</v>
      </c>
      <c r="N16" s="52" t="s">
        <v>11</v>
      </c>
      <c r="O16" s="8"/>
      <c r="P16" s="53"/>
    </row>
    <row r="17" spans="3:16" ht="12.75" customHeight="1">
      <c r="C17" s="72" t="s">
        <v>20</v>
      </c>
      <c r="D17" s="73" t="s">
        <v>53</v>
      </c>
      <c r="E17" s="74">
        <v>1986</v>
      </c>
      <c r="F17" s="75" t="s">
        <v>51</v>
      </c>
      <c r="G17" s="76">
        <v>7.06</v>
      </c>
      <c r="H17" s="76">
        <v>6.99</v>
      </c>
      <c r="I17" s="76">
        <v>7.26</v>
      </c>
      <c r="J17" s="76" t="s">
        <v>47</v>
      </c>
      <c r="K17" s="77">
        <f t="shared" si="0"/>
        <v>6.99</v>
      </c>
      <c r="L17" s="80">
        <v>7</v>
      </c>
      <c r="M17" s="59"/>
      <c r="N17" s="52" t="s">
        <v>15</v>
      </c>
      <c r="O17" s="8"/>
      <c r="P17" s="53"/>
    </row>
    <row r="18" spans="3:15" ht="12.75" customHeight="1">
      <c r="C18" s="72" t="s">
        <v>26</v>
      </c>
      <c r="D18" s="73" t="s">
        <v>54</v>
      </c>
      <c r="E18" s="74">
        <v>1983</v>
      </c>
      <c r="F18" s="73" t="s">
        <v>55</v>
      </c>
      <c r="G18" s="76">
        <v>7.32</v>
      </c>
      <c r="H18" s="76">
        <v>7.09</v>
      </c>
      <c r="I18" s="76">
        <v>7.29</v>
      </c>
      <c r="J18" s="76">
        <v>7.66</v>
      </c>
      <c r="K18" s="77">
        <f t="shared" si="0"/>
        <v>7.09</v>
      </c>
      <c r="L18" s="79">
        <v>7.5</v>
      </c>
      <c r="M18" s="7"/>
      <c r="N18" s="52" t="s">
        <v>18</v>
      </c>
      <c r="O18" s="7"/>
    </row>
    <row r="19" spans="3:16" ht="12.75" customHeight="1">
      <c r="C19" s="72" t="s">
        <v>56</v>
      </c>
      <c r="D19" s="81" t="s">
        <v>57</v>
      </c>
      <c r="E19" s="82">
        <v>1979</v>
      </c>
      <c r="F19" s="81" t="s">
        <v>30</v>
      </c>
      <c r="G19" s="76">
        <v>8.25</v>
      </c>
      <c r="H19" s="76">
        <v>7.36</v>
      </c>
      <c r="I19" s="76">
        <v>7.27</v>
      </c>
      <c r="J19" s="76">
        <v>7.53</v>
      </c>
      <c r="K19" s="77">
        <f t="shared" si="0"/>
        <v>7.27</v>
      </c>
      <c r="L19" s="79">
        <v>7.56</v>
      </c>
      <c r="M19" s="69"/>
      <c r="N19" s="52" t="s">
        <v>20</v>
      </c>
      <c r="O19" s="70"/>
      <c r="P19" s="83"/>
    </row>
    <row r="20" spans="3:16" ht="12.75" customHeight="1">
      <c r="C20" s="72" t="s">
        <v>56</v>
      </c>
      <c r="D20" s="81" t="s">
        <v>58</v>
      </c>
      <c r="E20" s="82">
        <v>1984</v>
      </c>
      <c r="F20" s="81" t="s">
        <v>30</v>
      </c>
      <c r="G20" s="76">
        <v>7.59</v>
      </c>
      <c r="H20" s="76">
        <v>7.3</v>
      </c>
      <c r="I20" s="76">
        <v>8.39</v>
      </c>
      <c r="J20" s="76">
        <v>7.27</v>
      </c>
      <c r="K20" s="77">
        <f t="shared" si="0"/>
        <v>7.27</v>
      </c>
      <c r="L20" s="79">
        <v>7.33</v>
      </c>
      <c r="M20" s="69"/>
      <c r="N20" s="52" t="s">
        <v>26</v>
      </c>
      <c r="O20" s="70"/>
      <c r="P20" s="83"/>
    </row>
    <row r="21" spans="3:16" ht="12.75" customHeight="1">
      <c r="C21" s="72" t="s">
        <v>59</v>
      </c>
      <c r="D21" s="73" t="s">
        <v>60</v>
      </c>
      <c r="E21" s="74">
        <v>1987</v>
      </c>
      <c r="F21" s="73" t="s">
        <v>55</v>
      </c>
      <c r="G21" s="76">
        <v>7.43</v>
      </c>
      <c r="H21" s="76">
        <v>7.42</v>
      </c>
      <c r="I21" s="76">
        <v>7.63</v>
      </c>
      <c r="J21" s="76" t="s">
        <v>47</v>
      </c>
      <c r="K21" s="77">
        <f t="shared" si="0"/>
        <v>7.42</v>
      </c>
      <c r="L21" s="79">
        <v>8</v>
      </c>
      <c r="M21" s="69"/>
      <c r="N21" s="52"/>
      <c r="O21" s="70"/>
      <c r="P21" s="83"/>
    </row>
    <row r="22" spans="3:16" ht="12.75" customHeight="1">
      <c r="C22" s="72" t="s">
        <v>61</v>
      </c>
      <c r="D22" s="73" t="s">
        <v>62</v>
      </c>
      <c r="E22" s="82">
        <v>1980</v>
      </c>
      <c r="F22" s="81" t="s">
        <v>30</v>
      </c>
      <c r="G22" s="76">
        <v>8.26</v>
      </c>
      <c r="H22" s="76">
        <v>7.8</v>
      </c>
      <c r="I22" s="76">
        <v>7.65</v>
      </c>
      <c r="J22" s="76">
        <v>7.77</v>
      </c>
      <c r="K22" s="77">
        <f t="shared" si="0"/>
        <v>7.65</v>
      </c>
      <c r="L22" s="84">
        <v>8.86</v>
      </c>
      <c r="M22" s="69"/>
      <c r="N22" s="69"/>
      <c r="O22" s="70"/>
      <c r="P22" s="83"/>
    </row>
    <row r="23" spans="3:16" ht="12.75" customHeight="1">
      <c r="C23" s="72" t="s">
        <v>63</v>
      </c>
      <c r="D23" s="81" t="s">
        <v>64</v>
      </c>
      <c r="E23" s="82">
        <v>1981</v>
      </c>
      <c r="F23" s="81" t="s">
        <v>30</v>
      </c>
      <c r="G23" s="76">
        <v>7.7</v>
      </c>
      <c r="H23" s="76">
        <v>8.02</v>
      </c>
      <c r="I23" s="76" t="s">
        <v>25</v>
      </c>
      <c r="J23" s="76">
        <v>7.94</v>
      </c>
      <c r="K23" s="77">
        <f t="shared" si="0"/>
        <v>7.7</v>
      </c>
      <c r="L23" s="68">
        <v>8.18</v>
      </c>
      <c r="M23" s="69"/>
      <c r="N23" s="69"/>
      <c r="O23" s="70"/>
      <c r="P23" s="83"/>
    </row>
    <row r="24" spans="3:16" ht="12.75" customHeight="1">
      <c r="C24" s="72" t="s">
        <v>65</v>
      </c>
      <c r="D24" s="81" t="s">
        <v>66</v>
      </c>
      <c r="E24" s="82">
        <v>1985</v>
      </c>
      <c r="F24" s="81" t="s">
        <v>30</v>
      </c>
      <c r="G24" s="76">
        <v>8.05</v>
      </c>
      <c r="H24" s="76">
        <v>7.91</v>
      </c>
      <c r="I24" s="76">
        <v>9.41</v>
      </c>
      <c r="J24" s="76">
        <v>7.78</v>
      </c>
      <c r="K24" s="77">
        <f t="shared" si="0"/>
        <v>7.78</v>
      </c>
      <c r="L24" s="79">
        <v>9.11</v>
      </c>
      <c r="M24" s="69"/>
      <c r="N24" s="69"/>
      <c r="O24" s="70"/>
      <c r="P24" s="83"/>
    </row>
    <row r="25" spans="3:16" ht="12.75" customHeight="1">
      <c r="C25" s="72" t="s">
        <v>67</v>
      </c>
      <c r="D25" s="85" t="s">
        <v>68</v>
      </c>
      <c r="E25" s="74">
        <v>1987</v>
      </c>
      <c r="F25" s="85" t="s">
        <v>69</v>
      </c>
      <c r="G25" s="76">
        <v>8.17</v>
      </c>
      <c r="H25" s="76">
        <v>8.38</v>
      </c>
      <c r="I25" s="76">
        <v>8.15</v>
      </c>
      <c r="J25" s="76">
        <v>8.6</v>
      </c>
      <c r="K25" s="77">
        <f t="shared" si="0"/>
        <v>8.15</v>
      </c>
      <c r="L25" s="79">
        <v>10</v>
      </c>
      <c r="M25" s="69"/>
      <c r="N25" s="69"/>
      <c r="O25" s="70"/>
      <c r="P25" s="83"/>
    </row>
    <row r="26" spans="3:16" ht="12.75" customHeight="1">
      <c r="C26" s="72" t="s">
        <v>70</v>
      </c>
      <c r="D26" s="75" t="s">
        <v>71</v>
      </c>
      <c r="E26" s="86">
        <v>1988</v>
      </c>
      <c r="F26" s="75" t="s">
        <v>13</v>
      </c>
      <c r="G26" s="76">
        <v>9.05</v>
      </c>
      <c r="H26" s="76">
        <v>8.84</v>
      </c>
      <c r="I26" s="76">
        <v>8.24</v>
      </c>
      <c r="J26" s="76" t="s">
        <v>47</v>
      </c>
      <c r="K26" s="77">
        <f t="shared" si="0"/>
        <v>8.24</v>
      </c>
      <c r="L26" s="79">
        <v>8</v>
      </c>
      <c r="M26" s="69"/>
      <c r="N26" s="69"/>
      <c r="O26" s="70"/>
      <c r="P26" s="83"/>
    </row>
    <row r="27" spans="3:16" ht="12.75" customHeight="1">
      <c r="C27" s="72" t="s">
        <v>72</v>
      </c>
      <c r="D27" s="81" t="s">
        <v>73</v>
      </c>
      <c r="E27" s="82">
        <v>1983</v>
      </c>
      <c r="F27" s="81" t="s">
        <v>30</v>
      </c>
      <c r="G27" s="76">
        <v>9.25</v>
      </c>
      <c r="H27" s="76">
        <v>9.23</v>
      </c>
      <c r="I27" s="76">
        <v>11.01</v>
      </c>
      <c r="J27" s="76">
        <v>9.23</v>
      </c>
      <c r="K27" s="77">
        <f t="shared" si="0"/>
        <v>9.23</v>
      </c>
      <c r="L27" s="79">
        <v>9.5</v>
      </c>
      <c r="M27" s="69"/>
      <c r="N27" s="69"/>
      <c r="O27" s="70"/>
      <c r="P27" s="83"/>
    </row>
    <row r="28" spans="3:16" ht="12.75" customHeight="1">
      <c r="C28" s="72" t="s">
        <v>74</v>
      </c>
      <c r="D28" s="81" t="s">
        <v>75</v>
      </c>
      <c r="E28" s="82">
        <v>1990</v>
      </c>
      <c r="F28" s="81" t="s">
        <v>30</v>
      </c>
      <c r="G28" s="76">
        <v>10.09</v>
      </c>
      <c r="H28" s="76">
        <v>10.27</v>
      </c>
      <c r="I28" s="76" t="s">
        <v>25</v>
      </c>
      <c r="J28" s="76" t="s">
        <v>25</v>
      </c>
      <c r="K28" s="77">
        <f t="shared" si="0"/>
        <v>10.09</v>
      </c>
      <c r="L28" s="79">
        <v>14</v>
      </c>
      <c r="M28" s="69"/>
      <c r="N28" s="69"/>
      <c r="O28" s="70"/>
      <c r="P28" s="83"/>
    </row>
    <row r="29" spans="3:16" ht="12.75" customHeight="1">
      <c r="C29" s="72" t="s">
        <v>76</v>
      </c>
      <c r="D29" s="73" t="s">
        <v>77</v>
      </c>
      <c r="E29" s="74">
        <v>1988</v>
      </c>
      <c r="F29" s="73" t="s">
        <v>55</v>
      </c>
      <c r="G29" s="76">
        <v>10.67</v>
      </c>
      <c r="H29" s="76">
        <v>10.65</v>
      </c>
      <c r="I29" s="76">
        <v>10.52</v>
      </c>
      <c r="J29" s="76">
        <v>10.68</v>
      </c>
      <c r="K29" s="77">
        <f t="shared" si="0"/>
        <v>10.52</v>
      </c>
      <c r="L29" s="79">
        <v>11</v>
      </c>
      <c r="M29" s="69"/>
      <c r="N29" s="69"/>
      <c r="O29" s="70"/>
      <c r="P29" s="83"/>
    </row>
    <row r="30" spans="3:16" ht="12.75">
      <c r="C30" s="72" t="s">
        <v>78</v>
      </c>
      <c r="D30" s="75" t="s">
        <v>79</v>
      </c>
      <c r="E30" s="86">
        <v>1982</v>
      </c>
      <c r="F30" s="73" t="s">
        <v>55</v>
      </c>
      <c r="G30" s="76" t="s">
        <v>25</v>
      </c>
      <c r="H30" s="76" t="s">
        <v>25</v>
      </c>
      <c r="I30" s="76">
        <v>12.64</v>
      </c>
      <c r="J30" s="76">
        <v>12.1</v>
      </c>
      <c r="K30" s="77">
        <f t="shared" si="0"/>
        <v>12.1</v>
      </c>
      <c r="L30" s="79">
        <v>12</v>
      </c>
      <c r="M30" s="69"/>
      <c r="N30" s="69"/>
      <c r="O30" s="70"/>
      <c r="P30" s="71"/>
    </row>
    <row r="31" spans="3:16" ht="12.75" customHeight="1">
      <c r="C31" s="72" t="s">
        <v>80</v>
      </c>
      <c r="D31" s="75" t="s">
        <v>81</v>
      </c>
      <c r="E31" s="86">
        <v>1987</v>
      </c>
      <c r="F31" s="75" t="s">
        <v>51</v>
      </c>
      <c r="G31" s="76">
        <v>14.99</v>
      </c>
      <c r="H31" s="76" t="s">
        <v>25</v>
      </c>
      <c r="I31" s="76">
        <v>14.91</v>
      </c>
      <c r="J31" s="76" t="s">
        <v>25</v>
      </c>
      <c r="K31" s="77">
        <f t="shared" si="0"/>
        <v>14.91</v>
      </c>
      <c r="L31" s="79">
        <v>18</v>
      </c>
      <c r="M31" s="69"/>
      <c r="N31" s="69"/>
      <c r="O31" s="70"/>
      <c r="P31" s="83"/>
    </row>
    <row r="32" spans="3:16" ht="12.75">
      <c r="C32" s="72" t="s">
        <v>82</v>
      </c>
      <c r="D32" s="75" t="s">
        <v>83</v>
      </c>
      <c r="E32" s="86">
        <v>1987</v>
      </c>
      <c r="F32" s="75" t="s">
        <v>84</v>
      </c>
      <c r="G32" s="76" t="s">
        <v>47</v>
      </c>
      <c r="H32" s="76">
        <v>15.89</v>
      </c>
      <c r="I32" s="76" t="s">
        <v>25</v>
      </c>
      <c r="J32" s="76">
        <v>16.1</v>
      </c>
      <c r="K32" s="77">
        <f t="shared" si="0"/>
        <v>15.89</v>
      </c>
      <c r="L32" s="79">
        <v>13</v>
      </c>
      <c r="M32" s="69"/>
      <c r="N32" s="69"/>
      <c r="O32" s="70"/>
      <c r="P32" s="71"/>
    </row>
    <row r="33" spans="3:16" ht="12.75">
      <c r="C33" s="87" t="s">
        <v>85</v>
      </c>
      <c r="D33" s="88" t="s">
        <v>23</v>
      </c>
      <c r="E33" s="89">
        <v>1990</v>
      </c>
      <c r="F33" s="88" t="s">
        <v>51</v>
      </c>
      <c r="G33" s="90" t="s">
        <v>47</v>
      </c>
      <c r="H33" s="90" t="s">
        <v>25</v>
      </c>
      <c r="I33" s="90" t="s">
        <v>25</v>
      </c>
      <c r="J33" s="90" t="s">
        <v>25</v>
      </c>
      <c r="K33" s="91">
        <v>0</v>
      </c>
      <c r="L33" s="79">
        <v>10</v>
      </c>
      <c r="M33" s="69"/>
      <c r="N33" s="69"/>
      <c r="O33" s="70"/>
      <c r="P33" s="71"/>
    </row>
    <row r="34" spans="13:16" ht="12.75">
      <c r="M34" s="69"/>
      <c r="N34" s="69"/>
      <c r="O34" s="70"/>
      <c r="P34" s="71"/>
    </row>
    <row r="35" spans="3:20" ht="12.75">
      <c r="C35" s="92"/>
      <c r="D35" s="93"/>
      <c r="E35" s="94"/>
      <c r="F35" s="95"/>
      <c r="G35" s="96"/>
      <c r="H35" s="96"/>
      <c r="I35" s="96"/>
      <c r="J35" s="96"/>
      <c r="K35" s="96"/>
      <c r="L35" s="69"/>
      <c r="M35" s="97" t="s">
        <v>86</v>
      </c>
      <c r="N35" s="97"/>
      <c r="O35" s="97"/>
      <c r="P35" s="97"/>
      <c r="Q35" s="97"/>
      <c r="R35" s="97"/>
      <c r="S35" s="97"/>
      <c r="T35" s="97"/>
    </row>
    <row r="36" spans="3:16" ht="12.75">
      <c r="C36" s="92"/>
      <c r="D36" s="98"/>
      <c r="E36" s="99"/>
      <c r="F36" s="100"/>
      <c r="G36" s="96" t="s">
        <v>87</v>
      </c>
      <c r="H36" s="96"/>
      <c r="I36" s="96"/>
      <c r="J36" s="96"/>
      <c r="K36" s="96"/>
      <c r="L36" s="69"/>
      <c r="M36" s="69"/>
      <c r="N36" s="69"/>
      <c r="O36" s="70"/>
      <c r="P36" s="71"/>
    </row>
    <row r="37" spans="3:16" ht="12.75">
      <c r="C37" s="92"/>
      <c r="D37" s="93"/>
      <c r="E37" s="101"/>
      <c r="F37" s="52"/>
      <c r="G37" s="96" t="s">
        <v>88</v>
      </c>
      <c r="H37" s="96"/>
      <c r="I37" s="96"/>
      <c r="J37" s="96"/>
      <c r="K37" s="96"/>
      <c r="L37" s="69"/>
      <c r="M37" s="69"/>
      <c r="N37" s="69"/>
      <c r="O37" s="70"/>
      <c r="P37" s="71"/>
    </row>
    <row r="38" spans="12:16" ht="7.5" customHeight="1">
      <c r="L38" s="69"/>
      <c r="M38" s="69"/>
      <c r="N38" s="69"/>
      <c r="O38" s="70"/>
      <c r="P38" s="71"/>
    </row>
    <row r="39" spans="3:11" ht="15" hidden="1">
      <c r="C39" s="102"/>
      <c r="D39" s="103" t="s">
        <v>89</v>
      </c>
      <c r="E39" s="104">
        <v>1987</v>
      </c>
      <c r="F39" s="103" t="s">
        <v>90</v>
      </c>
      <c r="G39" s="105"/>
      <c r="H39" s="105"/>
      <c r="I39" s="105"/>
      <c r="J39" s="105"/>
      <c r="K39" s="106">
        <f aca="true" t="shared" si="1" ref="K39:K46">MIN(G39:J39)</f>
        <v>0</v>
      </c>
    </row>
    <row r="40" spans="4:11" ht="12.75" hidden="1">
      <c r="D40" s="103" t="s">
        <v>91</v>
      </c>
      <c r="E40" s="104">
        <v>1985</v>
      </c>
      <c r="F40" s="103" t="s">
        <v>90</v>
      </c>
      <c r="G40" s="105"/>
      <c r="H40" s="105"/>
      <c r="I40" s="105"/>
      <c r="J40" s="105"/>
      <c r="K40" s="106">
        <f t="shared" si="1"/>
        <v>0</v>
      </c>
    </row>
    <row r="41" spans="4:11" ht="12.75" hidden="1">
      <c r="D41" s="103" t="s">
        <v>92</v>
      </c>
      <c r="E41" s="104">
        <v>1979</v>
      </c>
      <c r="F41" s="103" t="s">
        <v>93</v>
      </c>
      <c r="G41" s="105"/>
      <c r="H41" s="105"/>
      <c r="I41" s="105"/>
      <c r="J41" s="105"/>
      <c r="K41" s="106">
        <f t="shared" si="1"/>
        <v>0</v>
      </c>
    </row>
    <row r="42" spans="4:11" ht="12.75" hidden="1">
      <c r="D42" s="103" t="s">
        <v>94</v>
      </c>
      <c r="E42" s="104">
        <v>1961</v>
      </c>
      <c r="F42" s="103" t="s">
        <v>90</v>
      </c>
      <c r="G42" s="105"/>
      <c r="H42" s="105"/>
      <c r="I42" s="105"/>
      <c r="J42" s="105"/>
      <c r="K42" s="106">
        <f t="shared" si="1"/>
        <v>0</v>
      </c>
    </row>
    <row r="43" spans="4:11" ht="12.75" hidden="1">
      <c r="D43" s="103" t="s">
        <v>95</v>
      </c>
      <c r="E43" s="104">
        <v>1980</v>
      </c>
      <c r="F43" s="107" t="s">
        <v>96</v>
      </c>
      <c r="G43" s="105"/>
      <c r="H43" s="105"/>
      <c r="I43" s="105"/>
      <c r="J43" s="105"/>
      <c r="K43" s="106">
        <f t="shared" si="1"/>
        <v>0</v>
      </c>
    </row>
    <row r="44" spans="4:11" ht="12.75" hidden="1">
      <c r="D44" s="103" t="s">
        <v>97</v>
      </c>
      <c r="E44" s="104">
        <v>1934</v>
      </c>
      <c r="F44" s="103" t="s">
        <v>98</v>
      </c>
      <c r="G44" s="105"/>
      <c r="H44" s="105"/>
      <c r="I44" s="105"/>
      <c r="J44" s="105"/>
      <c r="K44" s="108">
        <f t="shared" si="1"/>
        <v>0</v>
      </c>
    </row>
    <row r="45" spans="4:11" ht="12.75" hidden="1">
      <c r="D45" s="109"/>
      <c r="E45" s="110"/>
      <c r="F45" s="111"/>
      <c r="G45" s="112"/>
      <c r="H45" s="112"/>
      <c r="I45" s="112"/>
      <c r="J45" s="112"/>
      <c r="K45" s="113">
        <f t="shared" si="1"/>
        <v>0</v>
      </c>
    </row>
    <row r="46" spans="4:11" ht="12.75" hidden="1">
      <c r="D46" s="114" t="s">
        <v>99</v>
      </c>
      <c r="E46" s="115">
        <v>1933</v>
      </c>
      <c r="F46" s="114" t="s">
        <v>100</v>
      </c>
      <c r="G46" s="116"/>
      <c r="H46" s="116"/>
      <c r="I46" s="117"/>
      <c r="J46" s="117"/>
      <c r="K46" s="118">
        <f t="shared" si="1"/>
        <v>0</v>
      </c>
    </row>
    <row r="47" ht="12.75" hidden="1"/>
    <row r="48" ht="12.75" hidden="1"/>
    <row r="49" ht="12.75" hidden="1"/>
  </sheetData>
  <sheetProtection/>
  <printOptions horizontalCentered="1" verticalCentered="1"/>
  <pageMargins left="0.7875" right="0.7875" top="1.301388888888889" bottom="1.0625" header="0.39375" footer="0.5118055555555556"/>
  <pageSetup horizontalDpi="300" verticalDpi="300" orientation="portrait" paperSize="9" scale="90" r:id="rId2"/>
  <headerFooter alignWithMargins="0">
    <oddHeader>&amp;LPořadatel: SOKOL PRAŽSKÝ
Místo: Žitná 42, Praha 2&amp;C&amp;"Arial CE,Tučné"&amp;16XIII. ročník Šplhu schodištěm&amp;RDatum : 7.3.2009</oddHeader>
    <oddFooter>&amp;LTechnický úsek: Petr Schoř
Startér: Miroslav Vrána&amp;RRozhodčí u lana: Pavol Niezgodský
Sylva Řeháková
Ředitel závodu: Jiří Poes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VODNÍ DÍLA - TBD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Poes</dc:creator>
  <cp:keywords/>
  <dc:description/>
  <cp:lastModifiedBy>Jiří Poes</cp:lastModifiedBy>
  <cp:lastPrinted>2009-03-10T06:59:56Z</cp:lastPrinted>
  <dcterms:modified xsi:type="dcterms:W3CDTF">2009-03-10T07:00:08Z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