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06" windowWidth="13455" windowHeight="8340" activeTab="0"/>
  </bookViews>
  <sheets>
    <sheet name="LA10_2004" sheetId="1" r:id="rId1"/>
    <sheet name="Družstva" sheetId="2" r:id="rId2"/>
    <sheet name="Hoši" sheetId="3" r:id="rId3"/>
    <sheet name="Dívky" sheetId="4" r:id="rId4"/>
    <sheet name="DTabm10" sheetId="5" r:id="rId5"/>
    <sheet name="DTab_hod" sheetId="6" r:id="rId6"/>
    <sheet name="DTab_skok" sheetId="7" r:id="rId7"/>
    <sheet name="DTabm100" sheetId="8" r:id="rId8"/>
    <sheet name="HTab_hod" sheetId="9" r:id="rId9"/>
    <sheet name="HTab_skok" sheetId="10" r:id="rId10"/>
    <sheet name="HTabm100" sheetId="11" r:id="rId11"/>
    <sheet name="Htabm10" sheetId="12" r:id="rId12"/>
    <sheet name="Nadpis" sheetId="13" r:id="rId13"/>
  </sheets>
  <definedNames>
    <definedName name="_xlnm._FilterDatabase" localSheetId="0" hidden="1">'LA10_2004'!$A$2:$Q$177</definedName>
  </definedNames>
  <calcPr fullCalcOnLoad="1"/>
</workbook>
</file>

<file path=xl/sharedStrings.xml><?xml version="1.0" encoding="utf-8"?>
<sst xmlns="http://schemas.openxmlformats.org/spreadsheetml/2006/main" count="617" uniqueCount="191">
  <si>
    <t>Jméno příjmení</t>
  </si>
  <si>
    <t>děti</t>
  </si>
  <si>
    <t>PČ</t>
  </si>
  <si>
    <t>župa</t>
  </si>
  <si>
    <t>Družstvo</t>
  </si>
  <si>
    <t>skok-v</t>
  </si>
  <si>
    <t>skok-B</t>
  </si>
  <si>
    <t>hod-v</t>
  </si>
  <si>
    <t>hod-B</t>
  </si>
  <si>
    <t>SČ</t>
  </si>
  <si>
    <t>Čas s</t>
  </si>
  <si>
    <t>Body</t>
  </si>
  <si>
    <t>Délka m</t>
  </si>
  <si>
    <t>Délka cm</t>
  </si>
  <si>
    <t>druž.</t>
  </si>
  <si>
    <t>P.dítě</t>
  </si>
  <si>
    <t>celk.dítě</t>
  </si>
  <si>
    <t>celk.Dr</t>
  </si>
  <si>
    <t>P.Dr</t>
  </si>
  <si>
    <t>Do 2008Čas s</t>
  </si>
  <si>
    <t>Do 2008Body</t>
  </si>
  <si>
    <t>Do 2008Délka m</t>
  </si>
  <si>
    <t>Do 2008Délka cm</t>
  </si>
  <si>
    <t>Do2008Body</t>
  </si>
  <si>
    <t>Do2008Čas s</t>
  </si>
  <si>
    <t>100m-v</t>
  </si>
  <si>
    <t>10m-v</t>
  </si>
  <si>
    <t>10m-B</t>
  </si>
  <si>
    <t>100m-B</t>
  </si>
  <si>
    <t>Čas s NZ</t>
  </si>
  <si>
    <r>
      <t xml:space="preserve">Atletika  PRAHA - OPEN                </t>
    </r>
    <r>
      <rPr>
        <b/>
        <sz val="14"/>
        <rFont val="Arial"/>
        <family val="2"/>
      </rPr>
      <t>PD</t>
    </r>
    <r>
      <rPr>
        <sz val="10"/>
        <rFont val="Arial"/>
        <family val="0"/>
      </rPr>
      <t xml:space="preserve">                       Praha Juliska 6.6.2010</t>
    </r>
  </si>
  <si>
    <t>Sokol Vršovice</t>
  </si>
  <si>
    <t>Jirásek Petr</t>
  </si>
  <si>
    <t>Ullserbergr Jiří</t>
  </si>
  <si>
    <t>Dřevo Lukáš</t>
  </si>
  <si>
    <t>Červenka Jakub</t>
  </si>
  <si>
    <t>Sokol Libeň</t>
  </si>
  <si>
    <t>Blahunková Eliška</t>
  </si>
  <si>
    <t>Vomáčková Adéla</t>
  </si>
  <si>
    <t>Sokol Karlín</t>
  </si>
  <si>
    <t>Vandasová Kristýna</t>
  </si>
  <si>
    <t>Matušinská Natálie</t>
  </si>
  <si>
    <t>Forisyak Jimmy</t>
  </si>
  <si>
    <t>Fišera Ladislav</t>
  </si>
  <si>
    <t>Sokol Libuš</t>
  </si>
  <si>
    <t>Skwarská Štěpánka</t>
  </si>
  <si>
    <t>Fojtíšek Eduard</t>
  </si>
  <si>
    <t>Bartáček Vojtěch</t>
  </si>
  <si>
    <t>Drobek Lukáš</t>
  </si>
  <si>
    <t>Jakimič Viktor</t>
  </si>
  <si>
    <t>Sokol St. Město</t>
  </si>
  <si>
    <r>
      <t>St</t>
    </r>
    <r>
      <rPr>
        <sz val="10"/>
        <rFont val="Arial"/>
        <family val="2"/>
      </rPr>
      <t>ö</t>
    </r>
    <r>
      <rPr>
        <sz val="10"/>
        <rFont val="Arial"/>
        <family val="0"/>
      </rPr>
      <t>cklová Marie</t>
    </r>
  </si>
  <si>
    <t>Rubešová Lucie</t>
  </si>
  <si>
    <t>Sokol Dejvice I</t>
  </si>
  <si>
    <t>Masopustová Terezie</t>
  </si>
  <si>
    <t>Hodrová Sára</t>
  </si>
  <si>
    <t>Beránková Anna</t>
  </si>
  <si>
    <t>Čítek Jakub</t>
  </si>
  <si>
    <t>Janda Matouš</t>
  </si>
  <si>
    <t>Bertho Tadeáš</t>
  </si>
  <si>
    <t>Hopp Matěj</t>
  </si>
  <si>
    <t>Hodr Marek</t>
  </si>
  <si>
    <t>Jandová Barbora</t>
  </si>
  <si>
    <t>Sokol Hanspaulka</t>
  </si>
  <si>
    <t>Mareš Andreas</t>
  </si>
  <si>
    <t>Prokopius Matyáš</t>
  </si>
  <si>
    <t>Shaeen Camila</t>
  </si>
  <si>
    <t>Sokol Čimice</t>
  </si>
  <si>
    <t>Konířová Karolína</t>
  </si>
  <si>
    <t>Krajíček Jiří</t>
  </si>
  <si>
    <t>Skálová Anna</t>
  </si>
  <si>
    <t>Florián Benjamin</t>
  </si>
  <si>
    <t>Sokol Praha VII</t>
  </si>
  <si>
    <t>Lang Adam Václav</t>
  </si>
  <si>
    <t>Janoušek Marek</t>
  </si>
  <si>
    <t>Pokorný Matyáš</t>
  </si>
  <si>
    <t>Engerer Michal</t>
  </si>
  <si>
    <t>Vrbová Michaela</t>
  </si>
  <si>
    <t>Tulachová Anna</t>
  </si>
  <si>
    <t>Svobodová Eliška</t>
  </si>
  <si>
    <t>Popperová Magdalena</t>
  </si>
  <si>
    <t>Sokol Hlubočepy</t>
  </si>
  <si>
    <t>Gregáň Matěj</t>
  </si>
  <si>
    <t>Nový Lukáš</t>
  </si>
  <si>
    <t>Sokol Radotín</t>
  </si>
  <si>
    <t>Pojslová Ema</t>
  </si>
  <si>
    <t>Pecharová Barbora</t>
  </si>
  <si>
    <t>Beková Anna</t>
  </si>
  <si>
    <t>Fabiánová Tereza</t>
  </si>
  <si>
    <t>Frantová Isabela</t>
  </si>
  <si>
    <t>Pelikán Václav</t>
  </si>
  <si>
    <t>Sokol Zlíchov</t>
  </si>
  <si>
    <t>Lysý Matěj</t>
  </si>
  <si>
    <t>Vrba Vojtěch</t>
  </si>
  <si>
    <t>Havelka Štěpán</t>
  </si>
  <si>
    <t>Majoberová Mariana</t>
  </si>
  <si>
    <t>Gangnusová Nela</t>
  </si>
  <si>
    <t>Holubová Nela</t>
  </si>
  <si>
    <t>Sokol Vyšehrad</t>
  </si>
  <si>
    <t>Ulman Petr</t>
  </si>
  <si>
    <t>Sokol Zbraslav</t>
  </si>
  <si>
    <t>Grünová Tereza</t>
  </si>
  <si>
    <t>Sokol Podolí</t>
  </si>
  <si>
    <t>Morx David</t>
  </si>
  <si>
    <t>Váňa Jakub</t>
  </si>
  <si>
    <t>Vyhnal David</t>
  </si>
  <si>
    <t>Novotná Karolína</t>
  </si>
  <si>
    <t>Ševcová Patricie</t>
  </si>
  <si>
    <t>Vychopňová Barbora</t>
  </si>
  <si>
    <t>Zelenková Viktorie</t>
  </si>
  <si>
    <t>Sokol Spořilov</t>
  </si>
  <si>
    <t>Trčka Matyáš</t>
  </si>
  <si>
    <t>Pícl Daniel</t>
  </si>
  <si>
    <t>Řeháková Ludmila</t>
  </si>
  <si>
    <t>Staněk Emil</t>
  </si>
  <si>
    <t>Bohumínská Lucie</t>
  </si>
  <si>
    <t>A</t>
  </si>
  <si>
    <t>Kyje Praha</t>
  </si>
  <si>
    <t>Šťastná Eliška</t>
  </si>
  <si>
    <t>Lacinová Denisa</t>
  </si>
  <si>
    <t>Rek Adam</t>
  </si>
  <si>
    <t>Kanocz Martin</t>
  </si>
  <si>
    <t>Trubková Agáta</t>
  </si>
  <si>
    <t>TJ ZŠ Chabry</t>
  </si>
  <si>
    <t>Němeček Petr</t>
  </si>
  <si>
    <t>Konečný Martin</t>
  </si>
  <si>
    <t>PJŽ - Lysolaje</t>
  </si>
  <si>
    <t>Kroupa jan</t>
  </si>
  <si>
    <t>Kořínek Vilém</t>
  </si>
  <si>
    <t>Kotálová Justýna</t>
  </si>
  <si>
    <t>Papežová Lucie</t>
  </si>
  <si>
    <t>PJŽ - DDM Stodůlky</t>
  </si>
  <si>
    <t>Hlaváč Jáchym</t>
  </si>
  <si>
    <t>Jozíf Pavel</t>
  </si>
  <si>
    <t>Buřil Vít</t>
  </si>
  <si>
    <t>Blažek Tomáš</t>
  </si>
  <si>
    <t>Keprtová Kateřina</t>
  </si>
  <si>
    <t>Kymlová Anna</t>
  </si>
  <si>
    <t>Menclová Ema</t>
  </si>
  <si>
    <t>SK Hala Lužiny</t>
  </si>
  <si>
    <t>Kokeš Jiří</t>
  </si>
  <si>
    <t>Mráček Jan</t>
  </si>
  <si>
    <t>Vávra Zbyněk</t>
  </si>
  <si>
    <t>Žišková Lucie</t>
  </si>
  <si>
    <t>SK Prosek Praha</t>
  </si>
  <si>
    <t>Hanák Tomáš</t>
  </si>
  <si>
    <t>Lilele Cedrik</t>
  </si>
  <si>
    <t>Valko Marek</t>
  </si>
  <si>
    <t>Lilele Miriam</t>
  </si>
  <si>
    <t>Gymnastika Řeporyje</t>
  </si>
  <si>
    <t>Skleničková Lada</t>
  </si>
  <si>
    <t>S.Kr. Vinohrady</t>
  </si>
  <si>
    <t>nic</t>
  </si>
  <si>
    <t>D</t>
  </si>
  <si>
    <t>H</t>
  </si>
  <si>
    <t>M</t>
  </si>
  <si>
    <t xml:space="preserve">M </t>
  </si>
  <si>
    <t>Zámečník Ondřej</t>
  </si>
  <si>
    <t>Nádvorníková Vendula</t>
  </si>
  <si>
    <t>MŠ Pštrossova</t>
  </si>
  <si>
    <t>Zemanová Marie</t>
  </si>
  <si>
    <t>Novotná Magdaléna</t>
  </si>
  <si>
    <t>Zelinka David</t>
  </si>
  <si>
    <t>Závadský Šimon</t>
  </si>
  <si>
    <t xml:space="preserve">Fučíková Ráchel </t>
  </si>
  <si>
    <t>Chválová Eliška</t>
  </si>
  <si>
    <t>Novotný Hynek</t>
  </si>
  <si>
    <t>Zástěra Matouš</t>
  </si>
  <si>
    <t>Pauer Matěj</t>
  </si>
  <si>
    <t>Michálek Jakub</t>
  </si>
  <si>
    <t>Zajacová Tereza</t>
  </si>
  <si>
    <t>Smolíková Tereza</t>
  </si>
  <si>
    <t>Smolíková Klára</t>
  </si>
  <si>
    <t>Mithová Klára</t>
  </si>
  <si>
    <t>Dos Santos Valerie</t>
  </si>
  <si>
    <t>Stoček Ondřej</t>
  </si>
  <si>
    <t>TJ Kyje</t>
  </si>
  <si>
    <t>Staňková Johana</t>
  </si>
  <si>
    <t>Novotný Jan</t>
  </si>
  <si>
    <t>Horák Matěj</t>
  </si>
  <si>
    <t xml:space="preserve">Sokol Kr.Vinohrady </t>
  </si>
  <si>
    <t>Mogg Matyáš</t>
  </si>
  <si>
    <t>Dallmeyer David</t>
  </si>
  <si>
    <t>Kratochvílová Zuzana</t>
  </si>
  <si>
    <t>Pokorná Andrea</t>
  </si>
  <si>
    <t>Kodeš Jan</t>
  </si>
  <si>
    <t>Kerhartová Květa</t>
  </si>
  <si>
    <t>Šomek Miroslav</t>
  </si>
  <si>
    <t>poř.</t>
  </si>
  <si>
    <t>dr.</t>
  </si>
  <si>
    <t>dítě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</si>
</sst>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/>
    </xf>
    <xf numFmtId="1" fontId="3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67" fontId="3" fillId="0" borderId="2" xfId="0" applyNumberFormat="1" applyFont="1" applyBorder="1" applyAlignment="1">
      <alignment horizontal="left"/>
    </xf>
    <xf numFmtId="167" fontId="0" fillId="0" borderId="3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8" xfId="0" applyNumberFormat="1" applyBorder="1" applyAlignment="1">
      <alignment/>
    </xf>
    <xf numFmtId="167" fontId="0" fillId="0" borderId="4" xfId="0" applyNumberFormat="1" applyFill="1" applyBorder="1" applyAlignment="1">
      <alignment/>
    </xf>
    <xf numFmtId="167" fontId="0" fillId="0" borderId="3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/>
    </xf>
    <xf numFmtId="167" fontId="0" fillId="0" borderId="0" xfId="0" applyNumberFormat="1" applyAlignment="1">
      <alignment/>
    </xf>
    <xf numFmtId="2" fontId="3" fillId="0" borderId="2" xfId="0" applyNumberFormat="1" applyFont="1" applyBorder="1" applyAlignment="1">
      <alignment horizontal="left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167" fontId="0" fillId="0" borderId="20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26" xfId="0" applyNumberFormat="1" applyFont="1" applyBorder="1" applyAlignment="1">
      <alignment horizontal="left"/>
    </xf>
    <xf numFmtId="2" fontId="3" fillId="0" borderId="23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167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3" fillId="0" borderId="3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workbookViewId="0" topLeftCell="A139">
      <selection activeCell="R179" sqref="R179"/>
    </sheetView>
  </sheetViews>
  <sheetFormatPr defaultColWidth="9.140625" defaultRowHeight="12.75"/>
  <cols>
    <col min="1" max="1" width="5.7109375" style="0" customWidth="1"/>
    <col min="2" max="2" width="4.7109375" style="29" customWidth="1"/>
    <col min="3" max="3" width="5.00390625" style="65" bestFit="1" customWidth="1"/>
    <col min="4" max="4" width="17.7109375" style="0" customWidth="1"/>
    <col min="5" max="5" width="5.28125" style="0" customWidth="1"/>
    <col min="6" max="6" width="18.8515625" style="111" customWidth="1"/>
    <col min="7" max="7" width="4.00390625" style="33" bestFit="1" customWidth="1"/>
    <col min="8" max="8" width="6.28125" style="53" customWidth="1"/>
    <col min="10" max="10" width="6.421875" style="0" bestFit="1" customWidth="1"/>
    <col min="11" max="11" width="6.57421875" style="0" bestFit="1" customWidth="1"/>
    <col min="12" max="12" width="8.57421875" style="9" bestFit="1" customWidth="1"/>
    <col min="13" max="13" width="6.00390625" style="0" bestFit="1" customWidth="1"/>
    <col min="14" max="14" width="6.8515625" style="0" customWidth="1"/>
    <col min="15" max="15" width="7.28125" style="0" bestFit="1" customWidth="1"/>
    <col min="16" max="16" width="7.421875" style="92" bestFit="1" customWidth="1"/>
    <col min="17" max="17" width="7.8515625" style="106" customWidth="1"/>
    <col min="18" max="18" width="5.28125" style="92" customWidth="1"/>
    <col min="19" max="19" width="6.00390625" style="0" customWidth="1"/>
    <col min="20" max="20" width="5.421875" style="0" bestFit="1" customWidth="1"/>
    <col min="21" max="21" width="19.140625" style="0" bestFit="1" customWidth="1"/>
    <col min="22" max="22" width="5.8515625" style="0" customWidth="1"/>
    <col min="23" max="23" width="20.28125" style="0" bestFit="1" customWidth="1"/>
    <col min="24" max="24" width="6.57421875" style="0" bestFit="1" customWidth="1"/>
    <col min="25" max="25" width="9.57421875" style="0" bestFit="1" customWidth="1"/>
  </cols>
  <sheetData>
    <row r="1" spans="1:25" ht="18">
      <c r="A1" t="s">
        <v>30</v>
      </c>
      <c r="B1"/>
      <c r="G1"/>
      <c r="H1"/>
      <c r="L1"/>
      <c r="R1" s="92" t="s">
        <v>188</v>
      </c>
      <c r="S1" s="92" t="s">
        <v>188</v>
      </c>
      <c r="T1" s="96"/>
      <c r="U1" s="97"/>
      <c r="V1" s="97"/>
      <c r="W1" s="97"/>
      <c r="X1" s="97"/>
      <c r="Y1" s="96"/>
    </row>
    <row r="2" spans="1:25" ht="13.5" thickBot="1">
      <c r="A2" s="24" t="s">
        <v>2</v>
      </c>
      <c r="B2" s="37" t="s">
        <v>9</v>
      </c>
      <c r="C2" s="1" t="s">
        <v>3</v>
      </c>
      <c r="D2" s="5" t="s">
        <v>4</v>
      </c>
      <c r="E2" s="5"/>
      <c r="F2" s="112" t="s">
        <v>0</v>
      </c>
      <c r="G2" s="5"/>
      <c r="H2" s="46" t="s">
        <v>26</v>
      </c>
      <c r="I2" s="3" t="s">
        <v>27</v>
      </c>
      <c r="J2" s="6" t="s">
        <v>5</v>
      </c>
      <c r="K2" s="7" t="s">
        <v>6</v>
      </c>
      <c r="L2" s="54" t="s">
        <v>7</v>
      </c>
      <c r="M2" s="3" t="s">
        <v>8</v>
      </c>
      <c r="N2" s="6" t="s">
        <v>25</v>
      </c>
      <c r="O2" s="3" t="s">
        <v>28</v>
      </c>
      <c r="P2" s="6" t="s">
        <v>16</v>
      </c>
      <c r="Q2" s="107" t="s">
        <v>17</v>
      </c>
      <c r="R2" s="129" t="s">
        <v>189</v>
      </c>
      <c r="S2" s="130" t="s">
        <v>190</v>
      </c>
      <c r="T2" s="98"/>
      <c r="U2" s="99"/>
      <c r="V2" s="99"/>
      <c r="W2" s="99"/>
      <c r="X2" s="99"/>
      <c r="Y2" s="98"/>
    </row>
    <row r="3" spans="1:25" ht="12.75">
      <c r="A3" s="20">
        <v>6</v>
      </c>
      <c r="B3" s="38">
        <v>48</v>
      </c>
      <c r="C3" s="10">
        <v>1</v>
      </c>
      <c r="D3" s="11" t="s">
        <v>151</v>
      </c>
      <c r="E3" s="14"/>
      <c r="F3" s="113" t="s">
        <v>178</v>
      </c>
      <c r="G3" s="11" t="s">
        <v>154</v>
      </c>
      <c r="H3" s="47">
        <v>4.8</v>
      </c>
      <c r="I3" s="4">
        <f>IF(G3="D",VLOOKUP(H3,DTabm10!A:C,2,0),VLOOKUP(H3,Htabm10!A:D,2,0))</f>
        <v>24.4</v>
      </c>
      <c r="J3" s="4">
        <v>202</v>
      </c>
      <c r="K3" s="4">
        <f>IF(G3="D",VLOOKUP(J3,DTab_skok!A:B,2,0),VLOOKUP(J3,HTab_skok!A:B,2,0))</f>
        <v>13.5</v>
      </c>
      <c r="L3" s="55">
        <v>10.82</v>
      </c>
      <c r="M3" s="4">
        <f>IF(G3="D",VLOOKUP(L3,DTab_hod!A:B,2,0),VLOOKUP(L3,HTab_hod!A:B,2,0))</f>
        <v>8</v>
      </c>
      <c r="N3" s="4">
        <v>24.1</v>
      </c>
      <c r="O3" s="4">
        <f>IF(G3="D",VLOOKUP(N3,DTabm100!A:D,2,0),VLOOKUP(N3,HTabm100!A:D,2,0))</f>
        <v>22.6</v>
      </c>
      <c r="P3" s="93">
        <f>SUM(I3,K3,M3,O3)</f>
        <v>68.5</v>
      </c>
      <c r="Q3" s="108"/>
      <c r="R3" s="125"/>
      <c r="S3" s="126">
        <v>16</v>
      </c>
      <c r="T3" s="2"/>
      <c r="U3" s="63"/>
      <c r="V3" s="100"/>
      <c r="W3" s="63"/>
      <c r="X3" s="63"/>
      <c r="Y3" s="2"/>
    </row>
    <row r="4" spans="1:25" ht="12.75">
      <c r="A4" s="21">
        <v>7</v>
      </c>
      <c r="B4" s="38">
        <v>37</v>
      </c>
      <c r="C4" s="2">
        <v>1</v>
      </c>
      <c r="D4" s="11" t="s">
        <v>151</v>
      </c>
      <c r="E4" s="11"/>
      <c r="F4" s="113" t="s">
        <v>166</v>
      </c>
      <c r="G4" s="11" t="s">
        <v>154</v>
      </c>
      <c r="H4" s="47">
        <v>5.1</v>
      </c>
      <c r="I4" s="4">
        <f>IF(G4="D",VLOOKUP(H4,DTabm10!A:D,2,0),VLOOKUP(H4,Htabm10!A:D,2,0))</f>
        <v>20.2</v>
      </c>
      <c r="J4" s="4">
        <v>110</v>
      </c>
      <c r="K4" s="4">
        <f>IF(G4="D",VLOOKUP(J4,DTab_skok!A:B,2,0),VLOOKUP(J4,HTab_skok!A:B,2,0))</f>
        <v>4.3</v>
      </c>
      <c r="L4" s="55">
        <v>5.32</v>
      </c>
      <c r="M4" s="4">
        <f>IF(G4="D",VLOOKUP(L4,DTab_hod!A:B,2,0),VLOOKUP(L4,HTab_hod!A:B,2,0))</f>
        <v>2.3</v>
      </c>
      <c r="N4" s="4">
        <v>32.7</v>
      </c>
      <c r="O4" s="4">
        <f>IF(G4="D",VLOOKUP(N4,DTabm100!A:D,2,0),VLOOKUP(N4,HTabm100!A:D,2,0))</f>
        <v>5.4</v>
      </c>
      <c r="P4" s="93">
        <f>SUM(I4,K4,M4,O4)</f>
        <v>32.2</v>
      </c>
      <c r="Q4" s="108"/>
      <c r="R4" s="125"/>
      <c r="S4" s="126">
        <v>58</v>
      </c>
      <c r="T4" s="2"/>
      <c r="U4" s="63"/>
      <c r="V4" s="100"/>
      <c r="W4" s="63"/>
      <c r="X4" s="63"/>
      <c r="Y4" s="2"/>
    </row>
    <row r="5" spans="1:25" ht="12.75">
      <c r="A5" s="21">
        <v>8</v>
      </c>
      <c r="B5" s="38">
        <v>38</v>
      </c>
      <c r="C5" s="2">
        <v>1</v>
      </c>
      <c r="D5" s="11" t="s">
        <v>151</v>
      </c>
      <c r="E5" s="11"/>
      <c r="F5" s="113" t="s">
        <v>167</v>
      </c>
      <c r="G5" s="11" t="s">
        <v>154</v>
      </c>
      <c r="H5" s="47">
        <v>5.4</v>
      </c>
      <c r="I5" s="4">
        <f>IF(G5="D",VLOOKUP(H5,DTabm10!A:D,2,0),VLOOKUP(H5,Htabm10!A:D,2,0))</f>
        <v>16</v>
      </c>
      <c r="J5" s="4">
        <v>137</v>
      </c>
      <c r="K5" s="4">
        <f>IF(G5="D",VLOOKUP(J5,DTab_skok!A:B,2,0),VLOOKUP(J5,HTab_skok!A:B,2,0))</f>
        <v>7</v>
      </c>
      <c r="L5" s="55">
        <v>4.21</v>
      </c>
      <c r="M5" s="4">
        <f>IF(G5="D",VLOOKUP(L5,DTab_hod!A:B,2,0),VLOOKUP(L5,HTab_hod!A:B,2,0))</f>
        <v>1.2</v>
      </c>
      <c r="N5" s="4">
        <v>28.1</v>
      </c>
      <c r="O5" s="4">
        <f>IF(G5="D",VLOOKUP(N5,DTabm100!A:D,2,0),VLOOKUP(N5,HTabm100!A:D,2,0))</f>
        <v>14.6</v>
      </c>
      <c r="P5" s="93">
        <f>SUM(I5,K5,M5,O5)</f>
        <v>38.8</v>
      </c>
      <c r="Q5" s="108"/>
      <c r="R5" s="125"/>
      <c r="S5" s="126">
        <v>53</v>
      </c>
      <c r="T5" s="2"/>
      <c r="U5" s="63"/>
      <c r="V5" s="100"/>
      <c r="W5" s="63"/>
      <c r="X5" s="63"/>
      <c r="Y5" s="2"/>
    </row>
    <row r="6" spans="1:25" ht="12.75">
      <c r="A6" s="22">
        <v>9</v>
      </c>
      <c r="B6" s="39">
        <v>39</v>
      </c>
      <c r="C6" s="12">
        <v>1</v>
      </c>
      <c r="D6" s="17" t="s">
        <v>151</v>
      </c>
      <c r="E6" s="17"/>
      <c r="F6" s="114" t="s">
        <v>179</v>
      </c>
      <c r="G6" s="31" t="s">
        <v>154</v>
      </c>
      <c r="H6" s="48">
        <v>5.5</v>
      </c>
      <c r="I6" s="13">
        <f>IF(G6="D",VLOOKUP(H6,DTabm10!A:D,2,0),VLOOKUP(H6,Htabm10!A:D,2,0))</f>
        <v>15</v>
      </c>
      <c r="J6" s="13">
        <v>160</v>
      </c>
      <c r="K6" s="4">
        <f>IF(G6="D",VLOOKUP(J6,DTab_skok!A:B,2,0),VLOOKUP(J6,HTab_skok!A:B,2,0))</f>
        <v>9.3</v>
      </c>
      <c r="L6" s="56">
        <v>8.25</v>
      </c>
      <c r="M6" s="4">
        <f>IF(G6="D",VLOOKUP(L6,DTab_hod!A:B,2,0),VLOOKUP(L6,HTab_hod!A:B,2,0))</f>
        <v>5.2</v>
      </c>
      <c r="N6" s="13">
        <v>24.2</v>
      </c>
      <c r="O6" s="4">
        <f>IF(G6="D",VLOOKUP(N6,DTabm100!A:D,2,0),VLOOKUP(N6,HTabm100!A:D,2,0))</f>
        <v>22.4</v>
      </c>
      <c r="P6" s="94">
        <f>SUM(I6,K6,M6,O6)</f>
        <v>51.9</v>
      </c>
      <c r="Q6" s="109"/>
      <c r="R6" s="125"/>
      <c r="S6" s="126">
        <v>42</v>
      </c>
      <c r="T6" s="2"/>
      <c r="U6" s="63"/>
      <c r="V6" s="100"/>
      <c r="W6" s="63"/>
      <c r="X6" s="63"/>
      <c r="Y6" s="2"/>
    </row>
    <row r="7" spans="1:25" ht="13.5" thickBot="1">
      <c r="A7" s="23">
        <v>10</v>
      </c>
      <c r="B7" s="40"/>
      <c r="C7" s="1">
        <v>1</v>
      </c>
      <c r="D7" s="101" t="s">
        <v>151</v>
      </c>
      <c r="E7" s="18" t="s">
        <v>154</v>
      </c>
      <c r="F7" s="112"/>
      <c r="G7" s="5"/>
      <c r="H7" s="49"/>
      <c r="I7" s="19">
        <f>SUM(I3:I6)-MINA(I3:I6)</f>
        <v>60.599999999999994</v>
      </c>
      <c r="J7" s="19"/>
      <c r="K7" s="19">
        <f>SUM(K3:K6)-MINA(K3:K6)</f>
        <v>29.8</v>
      </c>
      <c r="L7" s="57"/>
      <c r="M7" s="19">
        <f>SUM(M3:M6)-MINA(M3:M6)</f>
        <v>15.5</v>
      </c>
      <c r="N7" s="19"/>
      <c r="O7" s="19">
        <f>SUM(O3:O6)-MINA(O3:O6)</f>
        <v>59.6</v>
      </c>
      <c r="P7" s="95"/>
      <c r="Q7" s="110">
        <f>SUM(I7:P7)</f>
        <v>165.5</v>
      </c>
      <c r="R7" s="127">
        <v>8</v>
      </c>
      <c r="S7" s="128"/>
      <c r="T7" s="2"/>
      <c r="U7" s="63"/>
      <c r="V7" s="100"/>
      <c r="W7" s="63"/>
      <c r="X7" s="63"/>
      <c r="Y7" s="2"/>
    </row>
    <row r="8" spans="1:25" ht="12.75">
      <c r="A8" s="20">
        <v>11</v>
      </c>
      <c r="B8" s="38">
        <v>83</v>
      </c>
      <c r="C8" s="10">
        <v>1</v>
      </c>
      <c r="D8" s="63" t="s">
        <v>31</v>
      </c>
      <c r="E8" s="14"/>
      <c r="F8" s="113" t="s">
        <v>32</v>
      </c>
      <c r="G8" s="14" t="s">
        <v>154</v>
      </c>
      <c r="H8" s="47">
        <v>4.9</v>
      </c>
      <c r="I8" s="4">
        <f>IF(G8="D",VLOOKUP(H8,DTabm10!A:C,2,0),VLOOKUP(H8,Htabm10!A:D,2,0))</f>
        <v>23</v>
      </c>
      <c r="J8" s="4">
        <v>183</v>
      </c>
      <c r="K8" s="4">
        <f>IF(G8="D",VLOOKUP(J8,DTab_skok!A:B,2,0),VLOOKUP(J8,HTab_skok!A:B,2,0))</f>
        <v>11.6</v>
      </c>
      <c r="L8" s="55">
        <v>4.9</v>
      </c>
      <c r="M8" s="4">
        <f>IF(G8="D",VLOOKUP(L8,DTab_hod!A:B,2,0),VLOOKUP(L8,HTab_hod!A:B,2,0))</f>
        <v>1.8</v>
      </c>
      <c r="N8" s="47">
        <v>23.2</v>
      </c>
      <c r="O8" s="4">
        <f>IF(G8="D",VLOOKUP(N8,DTabm100!A:D,2,0),VLOOKUP(N8,HTabm100!A:D,2,0))</f>
        <v>24.4</v>
      </c>
      <c r="P8" s="93">
        <f>SUM(I8,K8,M8,O8)</f>
        <v>60.8</v>
      </c>
      <c r="Q8" s="108"/>
      <c r="R8" s="125"/>
      <c r="S8" s="126">
        <v>25</v>
      </c>
      <c r="T8" s="2"/>
      <c r="U8" s="63"/>
      <c r="V8" s="100"/>
      <c r="W8" s="63"/>
      <c r="X8" s="63"/>
      <c r="Y8" s="2"/>
    </row>
    <row r="9" spans="1:25" ht="12.75">
      <c r="A9" s="21">
        <v>12</v>
      </c>
      <c r="B9" s="38">
        <v>84</v>
      </c>
      <c r="C9" s="2">
        <v>1</v>
      </c>
      <c r="D9" s="11" t="s">
        <v>31</v>
      </c>
      <c r="E9" s="11"/>
      <c r="F9" s="113" t="s">
        <v>33</v>
      </c>
      <c r="G9" s="11" t="s">
        <v>154</v>
      </c>
      <c r="H9" s="47">
        <v>4.7</v>
      </c>
      <c r="I9" s="4">
        <f>IF(G9="D",VLOOKUP(H9,DTabm10!A:D,2,0),VLOOKUP(H9,Htabm10!A:D,2,0))</f>
        <v>25.8</v>
      </c>
      <c r="J9" s="4">
        <v>181</v>
      </c>
      <c r="K9" s="4">
        <f>IF(G9="D",VLOOKUP(J9,DTab_skok!A:B,2,0),VLOOKUP(J9,HTab_skok!A:B,2,0))</f>
        <v>11.4</v>
      </c>
      <c r="L9" s="55">
        <v>9.26</v>
      </c>
      <c r="M9" s="4">
        <f>IF(G9="D",VLOOKUP(L9,DTab_hod!A:B,2,0),VLOOKUP(L9,HTab_hod!A:B,2,0))</f>
        <v>6.4</v>
      </c>
      <c r="N9" s="4">
        <v>22.9</v>
      </c>
      <c r="O9" s="4">
        <f>IF(G9="D",VLOOKUP(N9,DTabm100!A:D,2,0),VLOOKUP(N9,HTabm100!A:D,2,0))</f>
        <v>25</v>
      </c>
      <c r="P9" s="93">
        <f>SUM(I9,K9,M9,O9)</f>
        <v>68.6</v>
      </c>
      <c r="Q9" s="108"/>
      <c r="R9" s="125"/>
      <c r="S9" s="126">
        <v>15</v>
      </c>
      <c r="T9" s="2"/>
      <c r="U9" s="63"/>
      <c r="V9" s="100"/>
      <c r="W9" s="63"/>
      <c r="X9" s="63"/>
      <c r="Y9" s="2"/>
    </row>
    <row r="10" spans="1:25" ht="12.75">
      <c r="A10" s="100">
        <v>201</v>
      </c>
      <c r="B10" s="38">
        <v>87</v>
      </c>
      <c r="C10" s="2">
        <v>1</v>
      </c>
      <c r="D10" s="63" t="s">
        <v>31</v>
      </c>
      <c r="E10" s="11"/>
      <c r="F10" s="113" t="s">
        <v>34</v>
      </c>
      <c r="G10" s="30" t="s">
        <v>154</v>
      </c>
      <c r="H10" s="47">
        <v>5.9</v>
      </c>
      <c r="I10" s="4">
        <f>IF(G10="D",VLOOKUP(H10,DTabm10!A:D,2,0),VLOOKUP(H10,Htabm10!A:D,2,0))</f>
        <v>11</v>
      </c>
      <c r="J10" s="4">
        <v>160</v>
      </c>
      <c r="K10" s="4">
        <f>IF(G10="D",VLOOKUP(J10,DTab_skok!A:B,2,0),VLOOKUP(J10,HTab_skok!A:B,2,0))</f>
        <v>9.3</v>
      </c>
      <c r="L10" s="55">
        <v>8.08</v>
      </c>
      <c r="M10" s="4">
        <f>IF(G10="D",VLOOKUP(L10,DTab_hod!A:B,2,0),VLOOKUP(L10,HTab_hod!A:B,2,0))</f>
        <v>5</v>
      </c>
      <c r="N10" s="4">
        <v>29.4</v>
      </c>
      <c r="O10" s="4">
        <f>IF(G10="D",VLOOKUP(N10,DTabm100!A:D,2,0),VLOOKUP(N10,HTabm100!A:D,2,0))</f>
        <v>12</v>
      </c>
      <c r="P10" s="93">
        <f>SUM(I10,K10,M10,O10)</f>
        <v>37.3</v>
      </c>
      <c r="Q10" s="108"/>
      <c r="R10" s="125"/>
      <c r="S10" s="126">
        <v>54</v>
      </c>
      <c r="T10" s="2"/>
      <c r="U10" s="63"/>
      <c r="V10" s="100"/>
      <c r="W10" s="63"/>
      <c r="X10" s="63"/>
      <c r="Y10" s="2"/>
    </row>
    <row r="11" spans="1:25" ht="12.75">
      <c r="A11" s="100">
        <v>202</v>
      </c>
      <c r="B11" s="38">
        <v>85</v>
      </c>
      <c r="C11" s="2">
        <v>1</v>
      </c>
      <c r="D11" s="63" t="s">
        <v>31</v>
      </c>
      <c r="E11" s="11"/>
      <c r="F11" s="113" t="s">
        <v>35</v>
      </c>
      <c r="G11" s="30" t="s">
        <v>154</v>
      </c>
      <c r="H11" s="48">
        <v>8.1</v>
      </c>
      <c r="I11" s="4">
        <f>IF(G11="D",VLOOKUP(H11,DTabm10!A:D,2,0),VLOOKUP(H11,Htabm10!A:D,2,0))</f>
        <v>0.1</v>
      </c>
      <c r="J11" s="13">
        <v>99</v>
      </c>
      <c r="K11" s="4">
        <f>IF(G11="D",VLOOKUP(J11,DTab_skok!A:B,2,0),VLOOKUP(J11,HTab_skok!A:B,2,0))</f>
        <v>3.2</v>
      </c>
      <c r="L11" s="56">
        <v>3.61</v>
      </c>
      <c r="M11" s="4">
        <f>IF(G11="D",VLOOKUP(L11,DTab_hod!A:B,2,0),VLOOKUP(L11,HTab_hod!A:B,2,0))</f>
        <v>0.6</v>
      </c>
      <c r="N11" s="13">
        <v>36.4</v>
      </c>
      <c r="O11" s="4">
        <f>IF(G11="D",VLOOKUP(N11,DTabm100!A:D,2,0),VLOOKUP(N11,HTabm100!A:D,2,0))</f>
        <v>2.7</v>
      </c>
      <c r="P11" s="94">
        <f>SUM(I11,K11,M11,O11)</f>
        <v>6.6000000000000005</v>
      </c>
      <c r="Q11" s="109"/>
      <c r="R11" s="125"/>
      <c r="S11" s="126">
        <v>66</v>
      </c>
      <c r="T11" s="2"/>
      <c r="U11" s="63"/>
      <c r="V11" s="100"/>
      <c r="W11" s="63"/>
      <c r="X11" s="63"/>
      <c r="Y11" s="2"/>
    </row>
    <row r="12" spans="1:25" ht="13.5" thickBot="1">
      <c r="A12" s="23">
        <v>15</v>
      </c>
      <c r="B12" s="40"/>
      <c r="C12" s="1">
        <v>1</v>
      </c>
      <c r="D12" s="18" t="s">
        <v>31</v>
      </c>
      <c r="E12" s="40" t="s">
        <v>154</v>
      </c>
      <c r="F12" s="112"/>
      <c r="G12" s="5"/>
      <c r="H12" s="49"/>
      <c r="I12" s="19">
        <f>SUM(I8:I11)-MINA(I8:I11)</f>
        <v>59.8</v>
      </c>
      <c r="J12" s="19"/>
      <c r="K12" s="19">
        <f>SUM(K8:K11)-MINA(K8:K11)</f>
        <v>32.3</v>
      </c>
      <c r="L12" s="57"/>
      <c r="M12" s="19">
        <f>SUM(M8:M11)-MINA(M8:M11)</f>
        <v>13.200000000000001</v>
      </c>
      <c r="N12" s="19"/>
      <c r="O12" s="19">
        <f>SUM(O8:O11)-MINA(O8:O11)</f>
        <v>61.39999999999999</v>
      </c>
      <c r="P12" s="95"/>
      <c r="Q12" s="110">
        <f>SUM(I12:P12)</f>
        <v>166.7</v>
      </c>
      <c r="R12" s="127">
        <v>7</v>
      </c>
      <c r="S12" s="128"/>
      <c r="T12" s="2"/>
      <c r="U12" s="63"/>
      <c r="V12" s="100"/>
      <c r="W12" s="63"/>
      <c r="X12" s="63"/>
      <c r="Y12" s="2"/>
    </row>
    <row r="13" spans="1:25" ht="12.75">
      <c r="A13" s="20">
        <v>16</v>
      </c>
      <c r="B13" s="38"/>
      <c r="C13" s="10"/>
      <c r="D13" s="14"/>
      <c r="E13" s="14"/>
      <c r="F13" s="113" t="s">
        <v>152</v>
      </c>
      <c r="G13" s="11"/>
      <c r="H13" s="47"/>
      <c r="I13" s="4">
        <f>IF(G13="D",VLOOKUP(H13,DTabm10!A:C,2,0),VLOOKUP(H13,Htabm10!A:D,2,0))</f>
        <v>0</v>
      </c>
      <c r="J13" s="4"/>
      <c r="K13" s="4">
        <f>IF(G13="D",VLOOKUP(J13,DTab_skok!A:B,2,0),VLOOKUP(J13,HTab_skok!A:B,2,0))</f>
        <v>0</v>
      </c>
      <c r="L13" s="55"/>
      <c r="M13" s="4">
        <f>IF(G13="D",VLOOKUP(L13,DTab_hod!A:B,2,0),VLOOKUP(L13,HTab_hod!A:B,2,0))</f>
        <v>0</v>
      </c>
      <c r="N13" s="4"/>
      <c r="O13" s="4">
        <f>IF(G13="D",VLOOKUP(N13,DTabm100!A:D,2,0),VLOOKUP(N13,HTabm100!A:D,2,0))</f>
        <v>0</v>
      </c>
      <c r="P13" s="93">
        <f>SUM(I13,K13,M13,O13)</f>
        <v>0</v>
      </c>
      <c r="Q13" s="108"/>
      <c r="R13" s="125"/>
      <c r="S13" s="126"/>
      <c r="T13" s="2"/>
      <c r="U13" s="63"/>
      <c r="V13" s="100"/>
      <c r="W13" s="63"/>
      <c r="X13" s="63"/>
      <c r="Y13" s="2"/>
    </row>
    <row r="14" spans="1:25" ht="12.75" customHeight="1">
      <c r="A14" s="21">
        <v>17</v>
      </c>
      <c r="B14" s="38">
        <v>17</v>
      </c>
      <c r="C14" s="2">
        <v>1</v>
      </c>
      <c r="D14" s="63" t="s">
        <v>36</v>
      </c>
      <c r="E14" s="11"/>
      <c r="F14" s="113" t="s">
        <v>37</v>
      </c>
      <c r="G14" s="11" t="s">
        <v>153</v>
      </c>
      <c r="H14" s="47">
        <v>5.6</v>
      </c>
      <c r="I14" s="4">
        <f>IF(G14="D",VLOOKUP(H14,DTabm10!A:D,2,0),VLOOKUP(H14,Htabm10!A:D,2,0))</f>
        <v>14</v>
      </c>
      <c r="J14" s="4">
        <v>175</v>
      </c>
      <c r="K14" s="4">
        <f>IF(G14="D",VLOOKUP(J14,DTab_skok!A:B,2,0),VLOOKUP(J14,HTab_skok!A:B,2,0))</f>
        <v>15.6</v>
      </c>
      <c r="L14" s="55">
        <v>6.15</v>
      </c>
      <c r="M14" s="4">
        <f>IF(G14="D",VLOOKUP(L14,DTab_hod!A:B,2,0),VLOOKUP(L14,HTab_hod!A:B,2,0))</f>
        <v>8.4</v>
      </c>
      <c r="N14" s="4">
        <v>24.6</v>
      </c>
      <c r="O14" s="4">
        <f>IF(G14="D",VLOOKUP(N14,DTabm100!A:D,2,0),VLOOKUP(N14,HTabm100!A:D,2,0))</f>
        <v>21.4</v>
      </c>
      <c r="P14" s="93">
        <f>SUM(I14,K14,M14,O14)</f>
        <v>59.4</v>
      </c>
      <c r="Q14" s="108"/>
      <c r="R14" s="125"/>
      <c r="S14" s="126">
        <v>32</v>
      </c>
      <c r="T14" s="2"/>
      <c r="U14" s="63"/>
      <c r="V14" s="100"/>
      <c r="W14" s="63"/>
      <c r="X14" s="63"/>
      <c r="Y14" s="2"/>
    </row>
    <row r="15" spans="1:25" ht="12.75">
      <c r="A15" s="21">
        <v>18</v>
      </c>
      <c r="B15" s="38">
        <v>18</v>
      </c>
      <c r="C15" s="2">
        <v>1</v>
      </c>
      <c r="D15" s="63" t="s">
        <v>36</v>
      </c>
      <c r="E15" s="11"/>
      <c r="F15" s="113" t="s">
        <v>38</v>
      </c>
      <c r="G15" s="11" t="s">
        <v>153</v>
      </c>
      <c r="H15" s="47">
        <v>5.7</v>
      </c>
      <c r="I15" s="4">
        <f>IF(G15="D",VLOOKUP(H15,DTabm10!A:D,2,0),VLOOKUP(H15,Htabm10!A:D,2,0))</f>
        <v>13</v>
      </c>
      <c r="J15" s="4">
        <v>117</v>
      </c>
      <c r="K15" s="4">
        <f>IF(G15="D",VLOOKUP(J15,DTab_skok!A:B,2,0),VLOOKUP(J15,HTab_skok!A:B,2,0))</f>
        <v>5.3</v>
      </c>
      <c r="L15" s="55">
        <v>5.1</v>
      </c>
      <c r="M15" s="4">
        <f>IF(G15="D",VLOOKUP(L15,DTab_hod!A:B,2,0),VLOOKUP(L15,HTab_hod!A:B,2,0))</f>
        <v>6.3</v>
      </c>
      <c r="N15" s="4">
        <v>27.6</v>
      </c>
      <c r="O15" s="4">
        <f>IF(G15="D",VLOOKUP(N15,DTabm100!A:D,2,0),VLOOKUP(N15,HTabm100!A:D,2,0))</f>
        <v>15.4</v>
      </c>
      <c r="P15" s="93">
        <f>SUM(I15,K15,M15,O15)</f>
        <v>40</v>
      </c>
      <c r="Q15" s="108"/>
      <c r="R15" s="125"/>
      <c r="S15" s="126">
        <v>47</v>
      </c>
      <c r="T15" s="2"/>
      <c r="U15" s="63"/>
      <c r="V15" s="100"/>
      <c r="W15" s="63"/>
      <c r="X15" s="63"/>
      <c r="Y15" s="2"/>
    </row>
    <row r="16" spans="1:25" ht="12.75">
      <c r="A16" s="22">
        <v>19</v>
      </c>
      <c r="B16" s="39">
        <v>19</v>
      </c>
      <c r="C16" s="12">
        <v>1</v>
      </c>
      <c r="D16" s="17" t="s">
        <v>36</v>
      </c>
      <c r="E16" s="17"/>
      <c r="F16" s="113" t="s">
        <v>186</v>
      </c>
      <c r="G16" s="31" t="s">
        <v>153</v>
      </c>
      <c r="H16" s="48">
        <v>5.3</v>
      </c>
      <c r="I16" s="13">
        <f>IF(G16="D",VLOOKUP(H16,DTabm10!A:D,2,0),VLOOKUP(H16,Htabm10!A:D,2,0))</f>
        <v>17.4</v>
      </c>
      <c r="J16" s="13">
        <v>194</v>
      </c>
      <c r="K16" s="4">
        <f>IF(G16="D",VLOOKUP(J16,DTab_skok!A:B,2,0),VLOOKUP(J16,HTab_skok!A:B,2,0))</f>
        <v>19.4</v>
      </c>
      <c r="L16" s="56">
        <v>7.26</v>
      </c>
      <c r="M16" s="4">
        <f>IF(G16="D",VLOOKUP(L16,DTab_hod!A:B,2,0),VLOOKUP(L16,HTab_hod!A:B,2,0))</f>
        <v>10.6</v>
      </c>
      <c r="N16" s="13">
        <v>23.4</v>
      </c>
      <c r="O16" s="4">
        <f>IF(G16="D",VLOOKUP(N16,DTabm100!A:D,2,0),VLOOKUP(N16,HTabm100!A:D,2,0))</f>
        <v>23.8</v>
      </c>
      <c r="P16" s="94">
        <f>SUM(I16,K16,M16,O16)</f>
        <v>71.2</v>
      </c>
      <c r="Q16" s="109"/>
      <c r="R16" s="125"/>
      <c r="S16" s="126">
        <v>22</v>
      </c>
      <c r="T16" s="2"/>
      <c r="U16" s="63"/>
      <c r="V16" s="100"/>
      <c r="W16" s="63"/>
      <c r="X16" s="100"/>
      <c r="Y16" s="2"/>
    </row>
    <row r="17" spans="1:25" ht="13.5" thickBot="1">
      <c r="A17" s="23">
        <v>20</v>
      </c>
      <c r="B17" s="40"/>
      <c r="C17" s="1">
        <v>1</v>
      </c>
      <c r="D17" s="18" t="s">
        <v>36</v>
      </c>
      <c r="E17" s="124" t="s">
        <v>153</v>
      </c>
      <c r="F17" s="37"/>
      <c r="G17" s="5"/>
      <c r="H17" s="49"/>
      <c r="I17" s="19">
        <f>SUM(I13:I16)-MINA(I13:I16)</f>
        <v>44.4</v>
      </c>
      <c r="J17" s="19"/>
      <c r="K17" s="19">
        <f>SUM(K13:K16)-MINA(K13:K16)</f>
        <v>40.3</v>
      </c>
      <c r="L17" s="57"/>
      <c r="M17" s="19">
        <f>SUM(M13:M16)-MINA(M13:M16)</f>
        <v>25.299999999999997</v>
      </c>
      <c r="N17" s="19"/>
      <c r="O17" s="19">
        <f>SUM(O13:O16)-MINA(O13:O16)</f>
        <v>60.599999999999994</v>
      </c>
      <c r="P17" s="95"/>
      <c r="Q17" s="110">
        <f>SUM(I17:P17)</f>
        <v>170.59999999999997</v>
      </c>
      <c r="R17" s="127">
        <v>8</v>
      </c>
      <c r="S17" s="128"/>
      <c r="T17" s="2"/>
      <c r="U17" s="63"/>
      <c r="V17" s="100"/>
      <c r="W17" s="63"/>
      <c r="X17" s="100"/>
      <c r="Y17" s="2"/>
    </row>
    <row r="18" spans="1:25" ht="12.75">
      <c r="A18" s="20">
        <v>21</v>
      </c>
      <c r="B18" s="38">
        <v>20</v>
      </c>
      <c r="C18" s="10">
        <v>1</v>
      </c>
      <c r="D18" s="14" t="s">
        <v>39</v>
      </c>
      <c r="E18" s="14"/>
      <c r="F18" s="113" t="s">
        <v>40</v>
      </c>
      <c r="G18" s="14" t="s">
        <v>153</v>
      </c>
      <c r="H18" s="47">
        <v>5.1</v>
      </c>
      <c r="I18" s="4">
        <f>IF(G18="D",VLOOKUP(H18,DTabm10!A:C,2,0),VLOOKUP(H18,Htabm10!A:D,2,0))</f>
        <v>20.2</v>
      </c>
      <c r="J18" s="4">
        <v>201</v>
      </c>
      <c r="K18" s="4">
        <f>IF(G18="D",VLOOKUP(J18,DTab_skok!A:B,2,0),VLOOKUP(J18,HTab_skok!A:B,2,0))</f>
        <v>20.8</v>
      </c>
      <c r="L18" s="55">
        <v>8.19</v>
      </c>
      <c r="M18" s="4">
        <f>IF(G18="D",VLOOKUP(L18,DTab_hod!A:B,2,0),VLOOKUP(L18,HTab_hod!A:B,2,0))</f>
        <v>12.4</v>
      </c>
      <c r="N18" s="4">
        <v>22.9</v>
      </c>
      <c r="O18" s="4">
        <f>IF(G18="D",VLOOKUP(N18,DTabm100!A:D,2,0),VLOOKUP(N18,HTabm100!A:D,2,0))</f>
        <v>24.8</v>
      </c>
      <c r="P18" s="93">
        <f>SUM(I18,K18,M18,O18)</f>
        <v>78.2</v>
      </c>
      <c r="Q18" s="108"/>
      <c r="R18" s="125"/>
      <c r="S18" s="126">
        <v>15</v>
      </c>
      <c r="T18" s="2"/>
      <c r="U18" s="63"/>
      <c r="V18" s="100"/>
      <c r="W18" s="63"/>
      <c r="X18" s="100"/>
      <c r="Y18" s="2"/>
    </row>
    <row r="19" spans="1:25" ht="12.75">
      <c r="A19" s="21">
        <v>22</v>
      </c>
      <c r="B19" s="38">
        <v>31</v>
      </c>
      <c r="C19" s="2">
        <v>1</v>
      </c>
      <c r="D19" s="11" t="s">
        <v>39</v>
      </c>
      <c r="E19" s="11"/>
      <c r="F19" s="113" t="s">
        <v>41</v>
      </c>
      <c r="G19" s="11" t="s">
        <v>153</v>
      </c>
      <c r="H19" s="47">
        <v>5.3</v>
      </c>
      <c r="I19" s="4">
        <f>IF(G19="D",VLOOKUP(H19,DTabm10!A:D,2,0),VLOOKUP(H19,Htabm10!A:D,2,0))</f>
        <v>17.4</v>
      </c>
      <c r="J19" s="4">
        <v>150</v>
      </c>
      <c r="K19" s="4">
        <f>IF(G19="D",VLOOKUP(J19,DTab_skok!A:B,2,0),VLOOKUP(J19,HTab_skok!A:B,2,0))</f>
        <v>10.6</v>
      </c>
      <c r="L19" s="55">
        <v>7.13</v>
      </c>
      <c r="M19" s="4">
        <f>IF(G19="D",VLOOKUP(L19,DTab_hod!A:B,2,0),VLOOKUP(L19,HTab_hod!A:B,2,0))</f>
        <v>10.3</v>
      </c>
      <c r="N19" s="4">
        <v>23.2</v>
      </c>
      <c r="O19" s="4">
        <f>IF(G19="D",VLOOKUP(N19,DTabm100!A:D,2,0),VLOOKUP(N19,HTabm100!A:D,2,0))</f>
        <v>24.2</v>
      </c>
      <c r="P19" s="93">
        <f>SUM(I19,K19,M19,O19)</f>
        <v>62.5</v>
      </c>
      <c r="Q19" s="108"/>
      <c r="R19" s="125"/>
      <c r="S19" s="126">
        <v>31</v>
      </c>
      <c r="T19" s="2"/>
      <c r="U19" s="63"/>
      <c r="V19" s="100"/>
      <c r="W19" s="63"/>
      <c r="X19" s="100"/>
      <c r="Y19" s="2"/>
    </row>
    <row r="20" spans="1:25" ht="12.75">
      <c r="A20" s="21">
        <v>23</v>
      </c>
      <c r="B20" s="38">
        <v>32</v>
      </c>
      <c r="C20" s="2">
        <v>1</v>
      </c>
      <c r="D20" s="11" t="s">
        <v>39</v>
      </c>
      <c r="E20" s="11"/>
      <c r="F20" s="113" t="s">
        <v>42</v>
      </c>
      <c r="G20" s="11" t="s">
        <v>154</v>
      </c>
      <c r="H20" s="47">
        <v>5.7</v>
      </c>
      <c r="I20" s="4">
        <f>IF(G20="D",VLOOKUP(H20,DTabm10!A:D,2,0),VLOOKUP(H20,Htabm10!A:D,2,0))</f>
        <v>13</v>
      </c>
      <c r="J20" s="4">
        <v>181</v>
      </c>
      <c r="K20" s="4">
        <f>IF(G20="D",VLOOKUP(J20,DTab_skok!A:B,2,0),VLOOKUP(J20,HTab_skok!A:B,2,0))</f>
        <v>11.4</v>
      </c>
      <c r="L20" s="55">
        <v>12.09</v>
      </c>
      <c r="M20" s="4">
        <f>IF(G20="D",VLOOKUP(L20,DTab_hod!A:B,2,0),VLOOKUP(L20,HTab_hod!A:B,2,0))</f>
        <v>9.3</v>
      </c>
      <c r="N20" s="4">
        <v>24.8</v>
      </c>
      <c r="O20" s="4">
        <f>IF(G20="D",VLOOKUP(N20,DTabm100!A:D,2,0),VLOOKUP(N20,HTabm100!A:D,2,0))</f>
        <v>21.2</v>
      </c>
      <c r="P20" s="93">
        <f>SUM(I20,K20,M20,O20)</f>
        <v>54.900000000000006</v>
      </c>
      <c r="Q20" s="108"/>
      <c r="R20" s="125"/>
      <c r="S20" s="126">
        <v>39</v>
      </c>
      <c r="T20" s="2"/>
      <c r="U20" s="63"/>
      <c r="V20" s="100"/>
      <c r="W20" s="63"/>
      <c r="X20" s="100"/>
      <c r="Y20" s="2"/>
    </row>
    <row r="21" spans="1:25" ht="12.75">
      <c r="A21" s="22">
        <v>24</v>
      </c>
      <c r="B21" s="39">
        <v>33</v>
      </c>
      <c r="C21" s="12">
        <v>1</v>
      </c>
      <c r="D21" s="17" t="s">
        <v>39</v>
      </c>
      <c r="E21" s="17"/>
      <c r="F21" s="113" t="s">
        <v>43</v>
      </c>
      <c r="G21" s="17" t="s">
        <v>154</v>
      </c>
      <c r="H21" s="48">
        <v>5.2</v>
      </c>
      <c r="I21" s="13">
        <f>IF(G21="D",VLOOKUP(H21,DTabm10!A:D,2,0),VLOOKUP(H21,Htabm10!A:D,2,0))</f>
        <v>18.8</v>
      </c>
      <c r="J21" s="13">
        <v>163</v>
      </c>
      <c r="K21" s="4">
        <f>IF(G21="D",VLOOKUP(J21,DTab_skok!A:B,2,0),VLOOKUP(J21,HTab_skok!A:B,2,0))</f>
        <v>9.6</v>
      </c>
      <c r="L21" s="56">
        <v>5.36</v>
      </c>
      <c r="M21" s="4">
        <f>IF(G21="D",VLOOKUP(L21,DTab_hod!A:B,2,0),VLOOKUP(L21,HTab_hod!A:B,2,0))</f>
        <v>2.3</v>
      </c>
      <c r="N21" s="13">
        <v>25.2</v>
      </c>
      <c r="O21" s="4">
        <f>IF(G21="D",VLOOKUP(N21,DTabm100!A:D,2,0),VLOOKUP(N21,HTabm100!A:D,2,0))</f>
        <v>20.4</v>
      </c>
      <c r="P21" s="94">
        <f>SUM(I21,K21,M21,O21)</f>
        <v>51.099999999999994</v>
      </c>
      <c r="Q21" s="109"/>
      <c r="R21" s="125"/>
      <c r="S21" s="126">
        <v>44</v>
      </c>
      <c r="T21" s="2"/>
      <c r="U21" s="63"/>
      <c r="V21" s="100"/>
      <c r="W21" s="63"/>
      <c r="X21" s="100"/>
      <c r="Y21" s="2"/>
    </row>
    <row r="22" spans="1:25" ht="13.5" thickBot="1">
      <c r="A22" s="23">
        <v>25</v>
      </c>
      <c r="B22" s="40"/>
      <c r="C22" s="1">
        <v>1</v>
      </c>
      <c r="D22" s="11" t="s">
        <v>39</v>
      </c>
      <c r="E22" s="102" t="s">
        <v>155</v>
      </c>
      <c r="F22" s="115"/>
      <c r="G22" s="5"/>
      <c r="H22" s="49"/>
      <c r="I22" s="19">
        <f>SUM(I18:I21)-MINA(I18:I21)</f>
        <v>56.39999999999999</v>
      </c>
      <c r="J22" s="19"/>
      <c r="K22" s="19">
        <f>SUM(K18:K21)-MINA(K18:K21)</f>
        <v>42.8</v>
      </c>
      <c r="L22" s="57"/>
      <c r="M22" s="19">
        <f>SUM(M18:M21)-MINA(M18:M21)</f>
        <v>31.999999999999996</v>
      </c>
      <c r="N22" s="19"/>
      <c r="O22" s="19">
        <f>SUM(O18:O21)-MINA(O18:O21)</f>
        <v>70.19999999999999</v>
      </c>
      <c r="P22" s="95"/>
      <c r="Q22" s="110">
        <f>SUM(I22:P22)</f>
        <v>201.39999999999998</v>
      </c>
      <c r="R22" s="127">
        <v>4</v>
      </c>
      <c r="S22" s="128"/>
      <c r="T22" s="2"/>
      <c r="U22" s="63"/>
      <c r="V22" s="100"/>
      <c r="W22" s="63"/>
      <c r="X22" s="100"/>
      <c r="Y22" s="2"/>
    </row>
    <row r="23" spans="1:25" ht="12.75">
      <c r="A23" s="20">
        <v>31</v>
      </c>
      <c r="B23" s="38">
        <v>90</v>
      </c>
      <c r="C23" s="2">
        <v>1</v>
      </c>
      <c r="D23" s="14" t="s">
        <v>44</v>
      </c>
      <c r="E23" s="14"/>
      <c r="F23" s="113" t="s">
        <v>46</v>
      </c>
      <c r="G23" s="34" t="s">
        <v>154</v>
      </c>
      <c r="H23" s="50">
        <v>4.6</v>
      </c>
      <c r="I23" s="4">
        <f>IF(G23="D",VLOOKUP(H23,DTabm10!A:C,2,0),VLOOKUP(H23,Htabm10!A:D,2,0))</f>
        <v>27.2</v>
      </c>
      <c r="J23" s="4">
        <v>211</v>
      </c>
      <c r="K23" s="4">
        <f>IF(G23="D",VLOOKUP(J23,DTab_skok!A:B,2,0),VLOOKUP(J23,HTab_skok!A:B,2,0))</f>
        <v>14.4</v>
      </c>
      <c r="L23" s="55">
        <v>9.1</v>
      </c>
      <c r="M23" s="4">
        <f>IF(G23="D",VLOOKUP(L23,DTab_hod!A:B,2,0),VLOOKUP(L23,HTab_hod!A:B,2,0))</f>
        <v>6.2</v>
      </c>
      <c r="N23" s="4">
        <v>22.9</v>
      </c>
      <c r="O23" s="4">
        <f>IF(G23="D",VLOOKUP(N23,DTabm100!A:D,2,0),VLOOKUP(N23,HTabm100!A:D,2,0))</f>
        <v>25</v>
      </c>
      <c r="P23" s="93">
        <f>SUM(I23,K23,M23,O23)</f>
        <v>72.80000000000001</v>
      </c>
      <c r="Q23" s="108"/>
      <c r="R23" s="125"/>
      <c r="S23" s="126">
        <v>11</v>
      </c>
      <c r="T23" s="2"/>
      <c r="U23" s="63"/>
      <c r="V23" s="100"/>
      <c r="W23" s="63"/>
      <c r="X23" s="63"/>
      <c r="Y23" s="2"/>
    </row>
    <row r="24" spans="1:25" ht="12.75">
      <c r="A24" s="21">
        <v>32</v>
      </c>
      <c r="B24" s="38">
        <v>91</v>
      </c>
      <c r="C24" s="2">
        <v>1</v>
      </c>
      <c r="D24" s="11" t="s">
        <v>44</v>
      </c>
      <c r="E24" s="11"/>
      <c r="F24" s="113" t="s">
        <v>47</v>
      </c>
      <c r="G24" s="35" t="s">
        <v>154</v>
      </c>
      <c r="H24" s="51">
        <v>5.1</v>
      </c>
      <c r="I24" s="4">
        <f>IF(G24="D",VLOOKUP(H24,DTabm10!A:D,2,0),VLOOKUP(H24,Htabm10!A:D,2,0))</f>
        <v>20.2</v>
      </c>
      <c r="J24" s="4">
        <v>178</v>
      </c>
      <c r="K24" s="4">
        <f>IF(G24="D",VLOOKUP(J24,DTab_skok!A:B,2,0),VLOOKUP(J24,HTab_skok!A:B,2,0))</f>
        <v>11.1</v>
      </c>
      <c r="L24" s="55">
        <v>4.72</v>
      </c>
      <c r="M24" s="4">
        <f>IF(G24="D",VLOOKUP(L24,DTab_hod!A:B,2,0),VLOOKUP(L24,HTab_hod!A:B,2,0))</f>
        <v>1.7</v>
      </c>
      <c r="N24" s="4">
        <v>23.3</v>
      </c>
      <c r="O24" s="4">
        <f>IF(G24="D",VLOOKUP(N24,DTabm100!A:D,2,0),VLOOKUP(N24,HTabm100!A:D,2,0))</f>
        <v>24.2</v>
      </c>
      <c r="P24" s="93">
        <f>SUM(I24,K24,M24,O24)</f>
        <v>57.2</v>
      </c>
      <c r="Q24" s="108"/>
      <c r="R24" s="125"/>
      <c r="S24" s="126">
        <v>33</v>
      </c>
      <c r="T24" s="2"/>
      <c r="U24" s="63"/>
      <c r="V24" s="100"/>
      <c r="W24" s="63"/>
      <c r="X24" s="63"/>
      <c r="Y24" s="2"/>
    </row>
    <row r="25" spans="1:25" ht="12.75">
      <c r="A25" s="21">
        <v>33</v>
      </c>
      <c r="B25" s="38">
        <v>92</v>
      </c>
      <c r="C25" s="2">
        <v>1</v>
      </c>
      <c r="D25" s="11" t="s">
        <v>44</v>
      </c>
      <c r="E25" s="11"/>
      <c r="F25" s="113" t="s">
        <v>48</v>
      </c>
      <c r="G25" s="35" t="s">
        <v>154</v>
      </c>
      <c r="H25" s="51">
        <v>5.1</v>
      </c>
      <c r="I25" s="4">
        <f>IF(G25="D",VLOOKUP(H25,DTabm10!A:D,2,0),VLOOKUP(H25,Htabm10!A:D,2,0))</f>
        <v>20.2</v>
      </c>
      <c r="J25" s="4">
        <v>220</v>
      </c>
      <c r="K25" s="4">
        <f>IF(G25="D",VLOOKUP(J25,DTab_skok!A:B,2,0),VLOOKUP(J25,HTab_skok!A:B,2,0))</f>
        <v>15.3</v>
      </c>
      <c r="L25" s="55">
        <v>8.41</v>
      </c>
      <c r="M25" s="4">
        <f>IF(G25="D",VLOOKUP(L25,DTab_hod!A:B,2,0),VLOOKUP(L25,HTab_hod!A:B,2,0))</f>
        <v>5.4</v>
      </c>
      <c r="N25" s="4">
        <v>23.6</v>
      </c>
      <c r="O25" s="4">
        <f>IF(G25="D",VLOOKUP(N25,DTabm100!A:D,2,0),VLOOKUP(N25,HTabm100!A:D,2,0))</f>
        <v>23.6</v>
      </c>
      <c r="P25" s="93">
        <f>SUM(I25,K25,M25,O25)</f>
        <v>64.5</v>
      </c>
      <c r="Q25" s="108"/>
      <c r="R25" s="125"/>
      <c r="S25" s="126">
        <v>21</v>
      </c>
      <c r="T25" s="2"/>
      <c r="U25" s="63"/>
      <c r="V25" s="100"/>
      <c r="W25" s="63"/>
      <c r="X25" s="63"/>
      <c r="Y25" s="2"/>
    </row>
    <row r="26" spans="1:25" ht="12.75">
      <c r="A26" s="22">
        <v>34</v>
      </c>
      <c r="B26" s="39">
        <v>93</v>
      </c>
      <c r="C26" s="2">
        <v>1</v>
      </c>
      <c r="D26" s="17" t="s">
        <v>44</v>
      </c>
      <c r="E26" s="17"/>
      <c r="F26" s="113" t="s">
        <v>49</v>
      </c>
      <c r="G26" s="36" t="s">
        <v>154</v>
      </c>
      <c r="H26" s="52">
        <v>4.8</v>
      </c>
      <c r="I26" s="13">
        <f>IF(G26="D",VLOOKUP(H26,DTabm10!A:D,2,0),VLOOKUP(H26,Htabm10!A:D,2,0))</f>
        <v>24.4</v>
      </c>
      <c r="J26" s="13">
        <v>179</v>
      </c>
      <c r="K26" s="4">
        <f>IF(G26="D",VLOOKUP(J26,DTab_skok!A:B,2,0),VLOOKUP(J26,HTab_skok!A:B,2,0))</f>
        <v>11.2</v>
      </c>
      <c r="L26" s="56">
        <v>9.87</v>
      </c>
      <c r="M26" s="4">
        <f>IF(G26="D",VLOOKUP(L26,DTab_hod!A:B,2,0),VLOOKUP(L26,HTab_hod!A:B,2,0))</f>
        <v>7</v>
      </c>
      <c r="N26" s="13">
        <v>24.1</v>
      </c>
      <c r="O26" s="4">
        <f>IF(G26="D",VLOOKUP(N26,DTabm100!A:D,2,0),VLOOKUP(N26,HTabm100!A:D,2,0))</f>
        <v>22.6</v>
      </c>
      <c r="P26" s="94">
        <f>SUM(I26,K26,M26,O26)</f>
        <v>65.19999999999999</v>
      </c>
      <c r="Q26" s="109"/>
      <c r="R26" s="125"/>
      <c r="S26" s="126">
        <v>20</v>
      </c>
      <c r="T26" s="2"/>
      <c r="U26" s="63"/>
      <c r="V26" s="100"/>
      <c r="W26" s="63"/>
      <c r="X26" s="63"/>
      <c r="Y26" s="2"/>
    </row>
    <row r="27" spans="1:25" ht="13.5" thickBot="1">
      <c r="A27" s="23">
        <v>35</v>
      </c>
      <c r="B27" s="40"/>
      <c r="C27" s="1">
        <v>1</v>
      </c>
      <c r="D27" s="18" t="s">
        <v>44</v>
      </c>
      <c r="E27" s="18" t="s">
        <v>154</v>
      </c>
      <c r="F27" s="112"/>
      <c r="G27" s="5"/>
      <c r="H27" s="49"/>
      <c r="I27" s="19">
        <f>SUM(I23:I26)-MINA(I23:I26)</f>
        <v>71.8</v>
      </c>
      <c r="J27" s="19"/>
      <c r="K27" s="19">
        <f>SUM(K23:K26)-MINA(K23:K26)</f>
        <v>40.9</v>
      </c>
      <c r="L27" s="57"/>
      <c r="M27" s="19">
        <f>SUM(M23:M26)-MINA(M23:M26)</f>
        <v>18.6</v>
      </c>
      <c r="N27" s="19"/>
      <c r="O27" s="19">
        <f>SUM(O23:O26)-MINA(O23:O26)</f>
        <v>72.80000000000001</v>
      </c>
      <c r="P27" s="95"/>
      <c r="Q27" s="110">
        <f>SUM(I27:P27)</f>
        <v>204.1</v>
      </c>
      <c r="R27" s="127">
        <v>4</v>
      </c>
      <c r="S27" s="128"/>
      <c r="T27" s="2"/>
      <c r="U27" s="63"/>
      <c r="V27" s="100"/>
      <c r="W27" s="63"/>
      <c r="X27" s="63"/>
      <c r="Y27" s="2"/>
    </row>
    <row r="28" spans="1:25" ht="12.75">
      <c r="A28" s="20">
        <v>36</v>
      </c>
      <c r="B28" s="38">
        <v>100</v>
      </c>
      <c r="C28" s="2">
        <v>1</v>
      </c>
      <c r="D28" s="14" t="s">
        <v>50</v>
      </c>
      <c r="E28" s="14"/>
      <c r="F28" s="116" t="s">
        <v>182</v>
      </c>
      <c r="G28" s="11" t="s">
        <v>154</v>
      </c>
      <c r="H28" s="47">
        <v>5.7</v>
      </c>
      <c r="I28" s="4">
        <f>IF(G28="D",VLOOKUP(H28,DTabm10!A:C,2,0),VLOOKUP(H28,Htabm10!A:D,2,0))</f>
        <v>13</v>
      </c>
      <c r="J28" s="4">
        <v>160</v>
      </c>
      <c r="K28" s="4">
        <f>IF(G28="D",VLOOKUP(J28,DTab_skok!A:B,2,0),VLOOKUP(J28,HTab_skok!A:B,2,0))</f>
        <v>9.3</v>
      </c>
      <c r="L28" s="55">
        <v>5.6</v>
      </c>
      <c r="M28" s="4">
        <f>IF(G28="D",VLOOKUP(L28,DTab_hod!A:B,2,0),VLOOKUP(L28,HTab_hod!A:B,2,0))</f>
        <v>2.5</v>
      </c>
      <c r="N28" s="4">
        <v>33.2</v>
      </c>
      <c r="O28" s="4">
        <f>IF(G28="D",VLOOKUP(N28,DTabm100!A:D,2,0),VLOOKUP(N28,HTabm100!A:D,2,0))</f>
        <v>4.4</v>
      </c>
      <c r="P28" s="93">
        <f>SUM(I28,K28,M28,O28)</f>
        <v>29.200000000000003</v>
      </c>
      <c r="Q28" s="108"/>
      <c r="R28" s="125"/>
      <c r="S28" s="126">
        <v>61</v>
      </c>
      <c r="T28" s="2"/>
      <c r="U28" s="63"/>
      <c r="V28" s="100"/>
      <c r="W28" s="63"/>
      <c r="X28" s="63"/>
      <c r="Y28" s="2"/>
    </row>
    <row r="29" spans="1:25" ht="12.75">
      <c r="A29" s="21">
        <v>37</v>
      </c>
      <c r="B29" s="38">
        <v>61</v>
      </c>
      <c r="C29" s="2">
        <v>1</v>
      </c>
      <c r="D29" s="63" t="s">
        <v>50</v>
      </c>
      <c r="E29" s="11"/>
      <c r="F29" s="116" t="s">
        <v>183</v>
      </c>
      <c r="G29" s="11" t="s">
        <v>153</v>
      </c>
      <c r="H29" s="47">
        <v>5.8</v>
      </c>
      <c r="I29" s="4">
        <f>IF(G29="D",VLOOKUP(H29,DTabm10!A:D,2,0),VLOOKUP(H29,Htabm10!A:D,2,0))</f>
        <v>12</v>
      </c>
      <c r="J29" s="4">
        <v>133</v>
      </c>
      <c r="K29" s="4">
        <f>IF(G29="D",VLOOKUP(J29,DTab_skok!A:B,2,0),VLOOKUP(J29,HTab_skok!A:B,2,0))</f>
        <v>7.2</v>
      </c>
      <c r="L29" s="55">
        <v>2.88</v>
      </c>
      <c r="M29" s="4">
        <f>IF(G29="D",VLOOKUP(L29,DTab_hod!A:B,2,0),VLOOKUP(L29,HTab_hod!A:B,2,0))</f>
        <v>1.9</v>
      </c>
      <c r="N29" s="4">
        <v>33.9</v>
      </c>
      <c r="O29" s="4">
        <f>IF(G29="D",VLOOKUP(N29,DTabm100!A:D,2,0),VLOOKUP(N29,HTabm100!A:D,2,0))</f>
        <v>6</v>
      </c>
      <c r="P29" s="93">
        <f>SUM(I29,K29,M29,O29)</f>
        <v>27.099999999999998</v>
      </c>
      <c r="Q29" s="108"/>
      <c r="R29" s="125"/>
      <c r="S29" s="126">
        <v>54</v>
      </c>
      <c r="T29" s="2"/>
      <c r="U29" s="63"/>
      <c r="V29" s="100"/>
      <c r="W29" s="63"/>
      <c r="X29" s="63"/>
      <c r="Y29" s="2"/>
    </row>
    <row r="30" spans="1:25" ht="12.75">
      <c r="A30" s="21">
        <v>38</v>
      </c>
      <c r="B30" s="38">
        <v>63</v>
      </c>
      <c r="C30" s="2">
        <v>1</v>
      </c>
      <c r="D30" s="11" t="s">
        <v>50</v>
      </c>
      <c r="E30" s="11"/>
      <c r="F30" s="116" t="s">
        <v>51</v>
      </c>
      <c r="G30" s="11" t="s">
        <v>153</v>
      </c>
      <c r="H30" s="47">
        <v>5.1</v>
      </c>
      <c r="I30" s="4">
        <f>IF(G30="D",VLOOKUP(H30,DTabm10!A:D,2,0),VLOOKUP(H30,Htabm10!A:D,2,0))</f>
        <v>20.2</v>
      </c>
      <c r="J30" s="4">
        <v>174</v>
      </c>
      <c r="K30" s="4">
        <f>IF(G30="D",VLOOKUP(J30,DTab_skok!A:B,2,0),VLOOKUP(J30,HTab_skok!A:B,2,0))</f>
        <v>15.4</v>
      </c>
      <c r="L30" s="55">
        <v>8.28</v>
      </c>
      <c r="M30" s="4">
        <f>IF(G30="D",VLOOKUP(L30,DTab_hod!A:B,2,0),VLOOKUP(L30,HTab_hod!A:B,2,0))</f>
        <v>12.6</v>
      </c>
      <c r="N30" s="4">
        <v>25</v>
      </c>
      <c r="O30" s="4">
        <f>IF(G30="D",VLOOKUP(N30,DTabm100!A:D,2,0),VLOOKUP(N30,HTabm100!A:D,2,0))</f>
        <v>20.6</v>
      </c>
      <c r="P30" s="93">
        <f>SUM(I30,K30,M30,O30)</f>
        <v>68.80000000000001</v>
      </c>
      <c r="Q30" s="108"/>
      <c r="R30" s="125"/>
      <c r="S30" s="126">
        <v>25</v>
      </c>
      <c r="T30" s="2"/>
      <c r="U30" s="63"/>
      <c r="V30" s="100"/>
      <c r="W30" s="63"/>
      <c r="X30" s="63"/>
      <c r="Y30" s="2"/>
    </row>
    <row r="31" spans="1:25" ht="12.75">
      <c r="A31" s="22">
        <v>39</v>
      </c>
      <c r="B31" s="39">
        <v>64</v>
      </c>
      <c r="C31" s="2">
        <v>1</v>
      </c>
      <c r="D31" s="17" t="s">
        <v>50</v>
      </c>
      <c r="E31" s="17"/>
      <c r="F31" s="116" t="s">
        <v>52</v>
      </c>
      <c r="G31" s="31" t="s">
        <v>153</v>
      </c>
      <c r="H31" s="48">
        <v>5.6</v>
      </c>
      <c r="I31" s="13">
        <f>IF(G31="D",VLOOKUP(H31,DTabm10!A:D,2,0),VLOOKUP(H31,Htabm10!A:D,2,0))</f>
        <v>14</v>
      </c>
      <c r="J31" s="13">
        <v>125</v>
      </c>
      <c r="K31" s="4">
        <f>IF(G31="D",VLOOKUP(J31,DTab_skok!A:B,2,0),VLOOKUP(J31,HTab_skok!A:B,2,0))</f>
        <v>6.1</v>
      </c>
      <c r="L31" s="56">
        <v>4.71</v>
      </c>
      <c r="M31" s="4">
        <f>IF(G31="D",VLOOKUP(L31,DTab_hod!A:B,2,0),VLOOKUP(L31,HTab_hod!A:B,2,0))</f>
        <v>5.5</v>
      </c>
      <c r="N31" s="13">
        <v>26.6</v>
      </c>
      <c r="O31" s="4">
        <f>IF(G31="D",VLOOKUP(N31,DTabm100!A:D,2,0),VLOOKUP(N31,HTabm100!A:D,2,0))</f>
        <v>17.4</v>
      </c>
      <c r="P31" s="94">
        <f>SUM(I31,K31,M31,O31)</f>
        <v>43</v>
      </c>
      <c r="Q31" s="109"/>
      <c r="R31" s="125"/>
      <c r="S31" s="126">
        <v>43</v>
      </c>
      <c r="T31" s="2"/>
      <c r="U31" s="63"/>
      <c r="V31" s="100"/>
      <c r="W31" s="63"/>
      <c r="X31" s="63"/>
      <c r="Y31" s="2"/>
    </row>
    <row r="32" spans="1:25" ht="13.5" thickBot="1">
      <c r="A32" s="23">
        <v>40</v>
      </c>
      <c r="B32" s="40"/>
      <c r="C32" s="1">
        <v>1</v>
      </c>
      <c r="D32" s="18" t="s">
        <v>50</v>
      </c>
      <c r="E32" s="102" t="s">
        <v>155</v>
      </c>
      <c r="F32" s="117">
        <v>143.7</v>
      </c>
      <c r="G32" s="5"/>
      <c r="H32" s="49"/>
      <c r="I32" s="19">
        <f>SUM(I28:I31)-MINA(I28:I31)</f>
        <v>47.2</v>
      </c>
      <c r="J32" s="19"/>
      <c r="K32" s="19">
        <f>SUM(K28:K31)-MINA(K28:K31)</f>
        <v>31.9</v>
      </c>
      <c r="L32" s="57"/>
      <c r="M32" s="19">
        <f>SUM(M28:M31)-MINA(M28:M31)</f>
        <v>20.6</v>
      </c>
      <c r="N32" s="19"/>
      <c r="O32" s="19">
        <f>SUM(O28:O31)-MINA(O28:O31)</f>
        <v>44</v>
      </c>
      <c r="P32" s="95"/>
      <c r="Q32" s="110">
        <v>142.1</v>
      </c>
      <c r="R32" s="127">
        <v>10</v>
      </c>
      <c r="S32" s="128"/>
      <c r="T32" s="2"/>
      <c r="U32" s="63"/>
      <c r="V32" s="100"/>
      <c r="W32" s="63"/>
      <c r="X32" s="63"/>
      <c r="Y32" s="2"/>
    </row>
    <row r="33" spans="1:25" ht="12.75">
      <c r="A33" s="20">
        <v>41</v>
      </c>
      <c r="B33" s="38">
        <v>67</v>
      </c>
      <c r="C33" s="10">
        <v>3</v>
      </c>
      <c r="D33" s="14" t="s">
        <v>53</v>
      </c>
      <c r="E33" s="14"/>
      <c r="F33" s="113" t="s">
        <v>54</v>
      </c>
      <c r="G33" s="11" t="s">
        <v>153</v>
      </c>
      <c r="H33" s="47">
        <v>4.6</v>
      </c>
      <c r="I33" s="4">
        <f>IF(G33="D",VLOOKUP(H33,DTabm10!A:C,2,0),VLOOKUP(H33,Htabm10!A:D,2,0))</f>
        <v>27.2</v>
      </c>
      <c r="J33" s="4">
        <v>175</v>
      </c>
      <c r="K33" s="4">
        <f>IF(G33="D",VLOOKUP(J33,DTab_skok!A:B,2,0),VLOOKUP(J33,HTab_skok!A:B,2,0))</f>
        <v>15.6</v>
      </c>
      <c r="L33" s="55">
        <v>10.65</v>
      </c>
      <c r="M33" s="4">
        <f>IF(G33="D",VLOOKUP(L33,DTab_hod!A:B,2,0),VLOOKUP(L33,HTab_hod!A:B,2,0))</f>
        <v>17.4</v>
      </c>
      <c r="N33" s="4">
        <v>21.7</v>
      </c>
      <c r="O33" s="4">
        <f>IF(G33="D",VLOOKUP(N33,DTabm100!A:D,2,0),VLOOKUP(N33,HTabm100!A:D,2,0))</f>
        <v>27.2</v>
      </c>
      <c r="P33" s="93">
        <f>SUM(I33,K33,M33,O33)</f>
        <v>87.39999999999999</v>
      </c>
      <c r="Q33" s="108"/>
      <c r="R33" s="125"/>
      <c r="S33" s="126">
        <v>7</v>
      </c>
      <c r="T33" s="2"/>
      <c r="U33" s="63"/>
      <c r="V33" s="100"/>
      <c r="W33" s="63"/>
      <c r="X33" s="63"/>
      <c r="Y33" s="2"/>
    </row>
    <row r="34" spans="1:25" ht="12.75">
      <c r="A34" s="21">
        <v>43</v>
      </c>
      <c r="B34" s="38">
        <v>68</v>
      </c>
      <c r="C34" s="2">
        <v>3</v>
      </c>
      <c r="D34" s="11" t="s">
        <v>53</v>
      </c>
      <c r="E34" s="11"/>
      <c r="F34" s="113" t="s">
        <v>55</v>
      </c>
      <c r="G34" s="11" t="s">
        <v>153</v>
      </c>
      <c r="H34" s="47">
        <v>5.2</v>
      </c>
      <c r="I34" s="4">
        <f>IF(G34="D",VLOOKUP(H34,DTabm10!A:D,2,0),VLOOKUP(H34,Htabm10!A:D,2,0))</f>
        <v>18.8</v>
      </c>
      <c r="J34" s="4">
        <v>145</v>
      </c>
      <c r="K34" s="4">
        <f>IF(G34="D",VLOOKUP(J34,DTab_skok!A:B,2,0),VLOOKUP(J34,HTab_skok!A:B,2,0))</f>
        <v>9.6</v>
      </c>
      <c r="L34" s="55">
        <v>6.18</v>
      </c>
      <c r="M34" s="4">
        <f>IF(G34="D",VLOOKUP(L34,DTab_hod!A:B,2,0),VLOOKUP(L34,HTab_hod!A:B,2,0))</f>
        <v>8.4</v>
      </c>
      <c r="N34" s="4">
        <v>26.7</v>
      </c>
      <c r="O34" s="4">
        <f>IF(G34="D",VLOOKUP(N34,DTabm100!A:D,2,0),VLOOKUP(N34,HTabm100!A:D,2,0))</f>
        <v>17.2</v>
      </c>
      <c r="P34" s="93">
        <f>SUM(I34,K34,M34,O34)</f>
        <v>54</v>
      </c>
      <c r="Q34" s="108"/>
      <c r="R34" s="125"/>
      <c r="S34" s="126">
        <v>40</v>
      </c>
      <c r="T34" s="2"/>
      <c r="U34" s="63"/>
      <c r="V34" s="100"/>
      <c r="W34" s="63"/>
      <c r="X34" s="63"/>
      <c r="Y34" s="2"/>
    </row>
    <row r="35" spans="1:25" ht="12.75">
      <c r="A35" s="38">
        <v>44</v>
      </c>
      <c r="B35" s="38">
        <v>69</v>
      </c>
      <c r="C35" s="2">
        <v>3</v>
      </c>
      <c r="D35" s="11" t="s">
        <v>53</v>
      </c>
      <c r="E35" s="11"/>
      <c r="F35" s="113" t="s">
        <v>56</v>
      </c>
      <c r="G35" s="11" t="s">
        <v>153</v>
      </c>
      <c r="H35" s="47">
        <v>4.5</v>
      </c>
      <c r="I35" s="4">
        <f>IF(G35="D",VLOOKUP(H35,DTabm10!A:D,2,0),VLOOKUP(H35,Htabm10!A:D,2,0))</f>
        <v>28.6</v>
      </c>
      <c r="J35" s="4">
        <v>226</v>
      </c>
      <c r="K35" s="4">
        <f>IF(G35="D",VLOOKUP(J35,DTab_skok!A:B,2,0),VLOOKUP(J35,HTab_skok!A:B,2,0))</f>
        <v>25.8</v>
      </c>
      <c r="L35" s="55">
        <v>7.55</v>
      </c>
      <c r="M35" s="4">
        <f>IF(G35="D",VLOOKUP(L35,DTab_hod!A:B,2,0),VLOOKUP(L35,HTab_hod!A:B,2,0))</f>
        <v>11.2</v>
      </c>
      <c r="N35" s="4">
        <v>21.6</v>
      </c>
      <c r="O35" s="4">
        <f>IF(G35="D",VLOOKUP(N35,DTabm100!A:D,2,0),VLOOKUP(N35,HTabm100!A:D,2,0))</f>
        <v>27.4</v>
      </c>
      <c r="P35" s="93">
        <f>SUM(I35,K35,M35,O35)</f>
        <v>93</v>
      </c>
      <c r="Q35" s="108"/>
      <c r="R35" s="125"/>
      <c r="S35" s="126">
        <v>2</v>
      </c>
      <c r="T35" s="2"/>
      <c r="U35" s="63"/>
      <c r="V35" s="100"/>
      <c r="W35" s="63"/>
      <c r="X35" s="63"/>
      <c r="Y35" s="2"/>
    </row>
    <row r="36" spans="1:25" ht="12.75">
      <c r="A36" s="22">
        <v>302</v>
      </c>
      <c r="B36" s="39">
        <v>70</v>
      </c>
      <c r="C36" s="2">
        <v>3</v>
      </c>
      <c r="D36" s="17" t="s">
        <v>53</v>
      </c>
      <c r="E36" s="17"/>
      <c r="F36" s="113" t="s">
        <v>62</v>
      </c>
      <c r="G36" s="31" t="s">
        <v>153</v>
      </c>
      <c r="H36" s="48">
        <v>8</v>
      </c>
      <c r="I36" s="13">
        <f>IF(G36="D",VLOOKUP(H36,DTabm10!A:D,2,0),VLOOKUP(H36,Htabm10!A:D,2,0))</f>
        <v>0.1</v>
      </c>
      <c r="J36" s="13">
        <v>76</v>
      </c>
      <c r="K36" s="4">
        <f>IF(G36="D",VLOOKUP(J36,DTab_skok!A:B,2,0),VLOOKUP(J36,HTab_skok!A:B,2,0))</f>
        <v>1.2</v>
      </c>
      <c r="L36" s="56">
        <v>2.32</v>
      </c>
      <c r="M36" s="4">
        <f>IF(G36="D",VLOOKUP(L36,DTab_hod!A:B,2,0),VLOOKUP(L36,HTab_hod!A:B,2,0))</f>
        <v>1.4</v>
      </c>
      <c r="N36" s="13">
        <v>45</v>
      </c>
      <c r="O36" s="4">
        <f>IF(G36="D",VLOOKUP(N36,DTabm100!A:D,2,0),VLOOKUP(N36,HTabm100!A:D,2,0))</f>
        <v>0.1</v>
      </c>
      <c r="P36" s="94">
        <f>SUM(I36,K36,M36,O36)</f>
        <v>2.8000000000000003</v>
      </c>
      <c r="Q36" s="109"/>
      <c r="R36" s="125"/>
      <c r="S36" s="126">
        <v>57</v>
      </c>
      <c r="T36" s="2"/>
      <c r="U36" s="63"/>
      <c r="V36" s="100"/>
      <c r="W36" s="63"/>
      <c r="X36" s="63"/>
      <c r="Y36" s="2"/>
    </row>
    <row r="37" spans="1:25" ht="13.5" thickBot="1">
      <c r="A37" s="23">
        <v>45</v>
      </c>
      <c r="B37" s="40"/>
      <c r="C37" s="1">
        <v>3</v>
      </c>
      <c r="D37" s="18" t="s">
        <v>53</v>
      </c>
      <c r="E37" s="18" t="s">
        <v>153</v>
      </c>
      <c r="F37" s="112"/>
      <c r="G37" s="5"/>
      <c r="H37" s="49"/>
      <c r="I37" s="19">
        <f>SUM(I33:I36)-MINA(I33:I36)</f>
        <v>74.6</v>
      </c>
      <c r="J37" s="19"/>
      <c r="K37" s="19">
        <f>SUM(K33:K36)-MINA(K33:K36)</f>
        <v>51</v>
      </c>
      <c r="L37" s="57"/>
      <c r="M37" s="19">
        <f>SUM(M33:M36)-MINA(M33:M36)</f>
        <v>37</v>
      </c>
      <c r="N37" s="19"/>
      <c r="O37" s="19">
        <f>SUM(O33:O36)-MINA(O33:O36)</f>
        <v>71.8</v>
      </c>
      <c r="P37" s="95"/>
      <c r="Q37" s="110">
        <f>SUM(I37:P37)</f>
        <v>234.39999999999998</v>
      </c>
      <c r="R37" s="127">
        <v>4</v>
      </c>
      <c r="S37" s="128"/>
      <c r="T37" s="2"/>
      <c r="U37" s="63"/>
      <c r="V37" s="100"/>
      <c r="W37" s="63"/>
      <c r="X37" s="63"/>
      <c r="Y37" s="2"/>
    </row>
    <row r="38" spans="1:25" ht="12.75">
      <c r="A38" s="20">
        <v>46</v>
      </c>
      <c r="B38" s="38">
        <v>71</v>
      </c>
      <c r="C38" s="2">
        <v>3</v>
      </c>
      <c r="D38" s="14" t="s">
        <v>53</v>
      </c>
      <c r="E38" s="14"/>
      <c r="F38" s="113" t="s">
        <v>57</v>
      </c>
      <c r="G38" s="11" t="s">
        <v>154</v>
      </c>
      <c r="H38" s="47">
        <v>4.8</v>
      </c>
      <c r="I38" s="4">
        <f>IF(G38="D",VLOOKUP(H38,DTabm10!A:C,2,0),VLOOKUP(H38,Htabm10!A:D,2,0))</f>
        <v>24.4</v>
      </c>
      <c r="J38" s="4">
        <v>186</v>
      </c>
      <c r="K38" s="4">
        <f>IF(G38="D",VLOOKUP(J38,DTab_skok!A:B,2,0),VLOOKUP(J38,HTab_skok!A:B,2,0))</f>
        <v>11.9</v>
      </c>
      <c r="L38" s="55">
        <v>5.62</v>
      </c>
      <c r="M38" s="4">
        <f>IF(G38="D",VLOOKUP(L38,DTab_hod!A:B,2,0),VLOOKUP(L38,HTab_hod!A:B,2,0))</f>
        <v>2.6</v>
      </c>
      <c r="N38" s="4">
        <v>25</v>
      </c>
      <c r="O38" s="4">
        <f>IF(G38="D",VLOOKUP(N38,DTabm100!A:D,2,0),VLOOKUP(N38,HTabm100!A:D,2,0))</f>
        <v>20.8</v>
      </c>
      <c r="P38" s="93">
        <f>SUM(I38,K38,M38,O38)</f>
        <v>59.7</v>
      </c>
      <c r="Q38" s="108"/>
      <c r="R38" s="125"/>
      <c r="S38" s="126">
        <v>26</v>
      </c>
      <c r="T38" s="2"/>
      <c r="U38" s="63"/>
      <c r="V38" s="100"/>
      <c r="W38" s="63"/>
      <c r="X38" s="63"/>
      <c r="Y38" s="2"/>
    </row>
    <row r="39" spans="1:25" ht="12.75">
      <c r="A39" s="21">
        <v>47</v>
      </c>
      <c r="B39" s="38">
        <v>72</v>
      </c>
      <c r="C39" s="2">
        <v>3</v>
      </c>
      <c r="D39" s="11" t="s">
        <v>53</v>
      </c>
      <c r="E39" s="11"/>
      <c r="F39" s="113" t="s">
        <v>58</v>
      </c>
      <c r="G39" s="11" t="s">
        <v>154</v>
      </c>
      <c r="H39" s="47">
        <v>4.9</v>
      </c>
      <c r="I39" s="4">
        <f>IF(G39="D",VLOOKUP(H39,DTabm10!A:D,2,0),VLOOKUP(H39,Htabm10!A:D,2,0))</f>
        <v>23</v>
      </c>
      <c r="J39" s="4">
        <v>142</v>
      </c>
      <c r="K39" s="4">
        <f>IF(G39="D",VLOOKUP(J39,DTab_skok!A:B,2,0),VLOOKUP(J39,HTab_skok!A:B,2,0))</f>
        <v>7.5</v>
      </c>
      <c r="L39" s="55">
        <v>7.7</v>
      </c>
      <c r="M39" s="4">
        <f>IF(G39="D",VLOOKUP(L39,DTab_hod!A:B,2,0),VLOOKUP(L39,HTab_hod!A:B,2,0))</f>
        <v>4.6</v>
      </c>
      <c r="N39" s="4">
        <v>26.2</v>
      </c>
      <c r="O39" s="4">
        <f>IF(G39="D",VLOOKUP(N39,DTabm100!A:D,2,0),VLOOKUP(N39,HTabm100!A:D,2,0))</f>
        <v>18.4</v>
      </c>
      <c r="P39" s="93">
        <f>SUM(I39,K39,M39,O39)</f>
        <v>53.5</v>
      </c>
      <c r="Q39" s="108"/>
      <c r="R39" s="125"/>
      <c r="S39" s="126">
        <v>41</v>
      </c>
      <c r="T39" s="2"/>
      <c r="U39" s="63"/>
      <c r="V39" s="100"/>
      <c r="W39" s="63"/>
      <c r="X39" s="63"/>
      <c r="Y39" s="2"/>
    </row>
    <row r="40" spans="1:25" ht="12.75">
      <c r="A40" s="21">
        <v>48</v>
      </c>
      <c r="B40" s="38">
        <v>73</v>
      </c>
      <c r="C40" s="2">
        <v>3</v>
      </c>
      <c r="D40" s="11" t="s">
        <v>53</v>
      </c>
      <c r="E40" s="11"/>
      <c r="F40" s="113" t="s">
        <v>59</v>
      </c>
      <c r="G40" s="11" t="s">
        <v>154</v>
      </c>
      <c r="H40" s="47">
        <v>5.6</v>
      </c>
      <c r="I40" s="4">
        <f>IF(G40="D",VLOOKUP(H40,DTabm10!A:D,2,0),VLOOKUP(H40,Htabm10!A:D,2,0))</f>
        <v>14</v>
      </c>
      <c r="J40" s="4">
        <v>116</v>
      </c>
      <c r="K40" s="4">
        <f>IF(G40="D",VLOOKUP(J40,DTab_skok!A:B,2,0),VLOOKUP(J40,HTab_skok!A:B,2,0))</f>
        <v>4.9</v>
      </c>
      <c r="L40" s="55">
        <v>3.97</v>
      </c>
      <c r="M40" s="4">
        <f>IF(G40="D",VLOOKUP(L40,DTab_hod!A:B,2,0),VLOOKUP(L40,HTab_hod!A:B,2,0))</f>
        <v>0.9</v>
      </c>
      <c r="N40" s="4">
        <v>29.6</v>
      </c>
      <c r="O40" s="4">
        <f>IF(G40="D",VLOOKUP(N40,DTabm100!A:D,2,0),VLOOKUP(N40,HTabm100!A:D,2,0))</f>
        <v>11.6</v>
      </c>
      <c r="P40" s="93">
        <f>SUM(I40,K40,M40,O40)</f>
        <v>31.4</v>
      </c>
      <c r="Q40" s="108"/>
      <c r="R40" s="125"/>
      <c r="S40" s="126">
        <v>60</v>
      </c>
      <c r="T40" s="2"/>
      <c r="U40" s="63"/>
      <c r="V40" s="100"/>
      <c r="W40" s="63"/>
      <c r="X40" s="63"/>
      <c r="Y40" s="2"/>
    </row>
    <row r="41" spans="1:25" ht="12.75">
      <c r="A41" s="22">
        <v>49</v>
      </c>
      <c r="B41" s="39">
        <v>74</v>
      </c>
      <c r="C41" s="2">
        <v>3</v>
      </c>
      <c r="D41" s="17" t="s">
        <v>53</v>
      </c>
      <c r="E41" s="17"/>
      <c r="F41" s="113" t="s">
        <v>60</v>
      </c>
      <c r="G41" s="11" t="s">
        <v>154</v>
      </c>
      <c r="H41" s="48">
        <v>5.8</v>
      </c>
      <c r="I41" s="13">
        <f>IF(G41="D",VLOOKUP(H41,DTabm10!A:D,2,0),VLOOKUP(H41,Htabm10!A:D,2,0))</f>
        <v>12</v>
      </c>
      <c r="J41" s="13">
        <v>120</v>
      </c>
      <c r="K41" s="4">
        <f>IF(G41="D",VLOOKUP(J41,DTab_skok!A:B,2,0),VLOOKUP(J41,HTab_skok!A:B,2,0))</f>
        <v>5.3</v>
      </c>
      <c r="L41" s="56">
        <v>5.89</v>
      </c>
      <c r="M41" s="4">
        <f>IF(G41="D",VLOOKUP(L41,DTab_hod!A:B,2,0),VLOOKUP(L41,HTab_hod!A:B,2,0))</f>
        <v>2.8</v>
      </c>
      <c r="N41" s="13">
        <v>28.8</v>
      </c>
      <c r="O41" s="4">
        <f>IF(G41="D",VLOOKUP(N41,DTabm100!A:D,2,0),VLOOKUP(N41,HTabm100!A:D,2,0))</f>
        <v>13.2</v>
      </c>
      <c r="P41" s="94">
        <f>SUM(I41,K41,M41,O41)</f>
        <v>33.3</v>
      </c>
      <c r="Q41" s="109"/>
      <c r="R41" s="125"/>
      <c r="S41" s="126">
        <v>57</v>
      </c>
      <c r="T41" s="2"/>
      <c r="U41" s="63"/>
      <c r="V41" s="100"/>
      <c r="W41" s="63"/>
      <c r="X41" s="63"/>
      <c r="Y41" s="2"/>
    </row>
    <row r="42" spans="1:25" ht="13.5" thickBot="1">
      <c r="A42" s="23">
        <v>50</v>
      </c>
      <c r="B42" s="40"/>
      <c r="C42" s="1">
        <v>3</v>
      </c>
      <c r="D42" s="18" t="s">
        <v>53</v>
      </c>
      <c r="E42" s="102" t="s">
        <v>154</v>
      </c>
      <c r="F42" s="112"/>
      <c r="G42" s="5"/>
      <c r="H42" s="49"/>
      <c r="I42" s="19">
        <f>SUM(I38:I41)-MINA(I38:I41)</f>
        <v>61.400000000000006</v>
      </c>
      <c r="J42" s="19"/>
      <c r="K42" s="19">
        <f>SUM(K38:K41)-MINA(K38:K41)</f>
        <v>24.699999999999996</v>
      </c>
      <c r="L42" s="57"/>
      <c r="M42" s="19">
        <f>SUM(M38:M41)-MINA(M38:M41)</f>
        <v>9.999999999999998</v>
      </c>
      <c r="N42" s="19"/>
      <c r="O42" s="19">
        <f>SUM(O38:O41)-MINA(O38:O41)</f>
        <v>52.4</v>
      </c>
      <c r="P42" s="95"/>
      <c r="Q42" s="110">
        <f>SUM(I42:P42)</f>
        <v>148.5</v>
      </c>
      <c r="R42" s="127">
        <v>10</v>
      </c>
      <c r="S42" s="128"/>
      <c r="T42" s="2"/>
      <c r="U42" s="63"/>
      <c r="V42" s="100"/>
      <c r="W42" s="63"/>
      <c r="X42" s="63"/>
      <c r="Y42" s="2"/>
    </row>
    <row r="43" spans="1:25" ht="12.75">
      <c r="A43" s="20">
        <v>51</v>
      </c>
      <c r="B43" s="38">
        <v>34</v>
      </c>
      <c r="C43" s="2">
        <v>3</v>
      </c>
      <c r="D43" s="14" t="s">
        <v>63</v>
      </c>
      <c r="E43" s="14"/>
      <c r="F43" s="113" t="s">
        <v>64</v>
      </c>
      <c r="G43" s="11" t="s">
        <v>154</v>
      </c>
      <c r="H43" s="47">
        <v>6.1</v>
      </c>
      <c r="I43" s="4">
        <f>IF(G43="D",VLOOKUP(H43,DTabm10!A:C,2,0),VLOOKUP(H43,Htabm10!A:D,2,0))</f>
        <v>9</v>
      </c>
      <c r="J43" s="4">
        <v>147</v>
      </c>
      <c r="K43" s="4">
        <f>IF(G43="D",VLOOKUP(J43,DTab_skok!A:B,2,0),VLOOKUP(J43,HTab_skok!A:B,2,0))</f>
        <v>8</v>
      </c>
      <c r="L43" s="55">
        <v>3.91</v>
      </c>
      <c r="M43" s="4">
        <f>IF(G43="D",VLOOKUP(L43,DTab_hod!A:B,2,0),VLOOKUP(L43,HTab_hod!A:B,2,0))</f>
        <v>0.9</v>
      </c>
      <c r="N43" s="4">
        <v>28.3</v>
      </c>
      <c r="O43" s="4">
        <f>IF(G43="D",VLOOKUP(N43,DTabm100!A:D,2,0),VLOOKUP(N43,HTabm100!A:D,2,0))</f>
        <v>14.2</v>
      </c>
      <c r="P43" s="93">
        <f>SUM(I43,K43,M43,O43)</f>
        <v>32.099999999999994</v>
      </c>
      <c r="Q43" s="108"/>
      <c r="R43" s="125"/>
      <c r="S43" s="126">
        <v>59</v>
      </c>
      <c r="T43" s="2"/>
      <c r="U43" s="63"/>
      <c r="V43" s="100"/>
      <c r="W43" s="63"/>
      <c r="X43" s="63"/>
      <c r="Y43" s="2"/>
    </row>
    <row r="44" spans="1:25" ht="12.75">
      <c r="A44" s="21">
        <v>52</v>
      </c>
      <c r="B44" s="38">
        <v>35</v>
      </c>
      <c r="C44" s="2">
        <v>3</v>
      </c>
      <c r="D44" s="63" t="s">
        <v>63</v>
      </c>
      <c r="E44" s="11"/>
      <c r="F44" s="113" t="s">
        <v>65</v>
      </c>
      <c r="G44" s="11" t="s">
        <v>154</v>
      </c>
      <c r="H44" s="47">
        <v>4.9</v>
      </c>
      <c r="I44" s="4">
        <f>IF(G44="D",VLOOKUP(H44,DTabm10!A:D,2,0),VLOOKUP(H44,Htabm10!A:D,2,0))</f>
        <v>23</v>
      </c>
      <c r="J44" s="4">
        <v>213</v>
      </c>
      <c r="K44" s="4">
        <f>IF(G44="D",VLOOKUP(J44,DTab_skok!A:B,2,0),VLOOKUP(J44,HTab_skok!A:B,2,0))</f>
        <v>14.6</v>
      </c>
      <c r="L44" s="55">
        <v>10.32</v>
      </c>
      <c r="M44" s="4">
        <f>IF(G44="D",VLOOKUP(L44,DTab_hod!A:B,2,0),VLOOKUP(L44,HTab_hod!A:B,2,0))</f>
        <v>7.5</v>
      </c>
      <c r="N44" s="4">
        <v>21.7</v>
      </c>
      <c r="O44" s="4">
        <f>IF(G44="D",VLOOKUP(N44,DTabm100!A:D,2,0),VLOOKUP(N44,HTabm100!A:D,2,0))</f>
        <v>27.4</v>
      </c>
      <c r="P44" s="93">
        <f>SUM(I44,K44,M44,O44)</f>
        <v>72.5</v>
      </c>
      <c r="Q44" s="108"/>
      <c r="R44" s="125"/>
      <c r="S44" s="126">
        <v>12</v>
      </c>
      <c r="T44" s="2"/>
      <c r="U44" s="63"/>
      <c r="V44" s="100"/>
      <c r="W44" s="63"/>
      <c r="X44" s="63"/>
      <c r="Y44" s="2"/>
    </row>
    <row r="45" spans="1:25" ht="12.75">
      <c r="A45" s="21">
        <v>53</v>
      </c>
      <c r="B45" s="38">
        <v>36</v>
      </c>
      <c r="C45" s="2">
        <v>3</v>
      </c>
      <c r="D45" s="11" t="s">
        <v>63</v>
      </c>
      <c r="E45" s="11"/>
      <c r="F45" s="113" t="s">
        <v>66</v>
      </c>
      <c r="G45" s="11" t="s">
        <v>153</v>
      </c>
      <c r="H45" s="47">
        <v>5.9</v>
      </c>
      <c r="I45" s="4">
        <f>IF(G45="D",VLOOKUP(H45,DTabm10!A:D,2,0),VLOOKUP(H45,Htabm10!A:D,2,0))</f>
        <v>11</v>
      </c>
      <c r="J45" s="4">
        <v>158</v>
      </c>
      <c r="K45" s="4">
        <f>IF(G45="D",VLOOKUP(J45,DTab_skok!A:B,2,0),VLOOKUP(J45,HTab_skok!A:B,2,0))</f>
        <v>12.2</v>
      </c>
      <c r="L45" s="55">
        <v>4.67</v>
      </c>
      <c r="M45" s="4">
        <f>IF(G45="D",VLOOKUP(L45,DTab_hod!A:B,2,0),VLOOKUP(L45,HTab_hod!A:B,2,0))</f>
        <v>5.4</v>
      </c>
      <c r="N45" s="4">
        <v>29.1</v>
      </c>
      <c r="O45" s="4">
        <f>IF(G45="D",VLOOKUP(N45,DTabm100!A:D,2,0),VLOOKUP(N45,HTabm100!A:D,2,0))</f>
        <v>12.4</v>
      </c>
      <c r="P45" s="93">
        <f>SUM(I45,K45,M45,O45)</f>
        <v>41</v>
      </c>
      <c r="Q45" s="108"/>
      <c r="R45" s="125"/>
      <c r="S45" s="126">
        <v>46</v>
      </c>
      <c r="T45" s="2"/>
      <c r="U45" s="63"/>
      <c r="V45" s="100"/>
      <c r="W45" s="63"/>
      <c r="X45" s="63"/>
      <c r="Y45" s="2"/>
    </row>
    <row r="46" spans="1:25" ht="12.75">
      <c r="A46" s="22">
        <v>54</v>
      </c>
      <c r="B46" s="39"/>
      <c r="C46" s="2"/>
      <c r="D46" s="17"/>
      <c r="E46" s="17"/>
      <c r="F46" s="114" t="s">
        <v>152</v>
      </c>
      <c r="G46" s="31"/>
      <c r="H46" s="48"/>
      <c r="I46" s="13">
        <f>IF(G46="D",VLOOKUP(H46,DTabm10!A:D,2,0),VLOOKUP(H46,Htabm10!A:D,2,0))</f>
        <v>0</v>
      </c>
      <c r="J46" s="13"/>
      <c r="K46" s="4">
        <f>IF(G46="D",VLOOKUP(J46,DTab_skok!A:B,2,0),VLOOKUP(J46,HTab_skok!A:B,2,0))</f>
        <v>0</v>
      </c>
      <c r="L46" s="56"/>
      <c r="M46" s="4">
        <f>IF(G46="D",VLOOKUP(L46,DTab_hod!A:B,2,0),VLOOKUP(L46,HTab_hod!A:B,2,0))</f>
        <v>0</v>
      </c>
      <c r="N46" s="13"/>
      <c r="O46" s="4">
        <f>IF(G46="D",VLOOKUP(N46,DTabm100!A:D,2,0),VLOOKUP(N46,HTabm100!A:D,2,0))</f>
        <v>0</v>
      </c>
      <c r="P46" s="94">
        <f>SUM(I46,K46,M46,O46)</f>
        <v>0</v>
      </c>
      <c r="Q46" s="109"/>
      <c r="R46" s="125"/>
      <c r="S46" s="126"/>
      <c r="T46" s="2"/>
      <c r="U46" s="63"/>
      <c r="V46" s="100"/>
      <c r="W46" s="63"/>
      <c r="X46" s="100"/>
      <c r="Y46" s="2"/>
    </row>
    <row r="47" spans="1:25" ht="13.5" thickBot="1">
      <c r="A47" s="23">
        <v>55</v>
      </c>
      <c r="B47" s="40"/>
      <c r="C47" s="1">
        <v>3</v>
      </c>
      <c r="D47" s="18" t="s">
        <v>63</v>
      </c>
      <c r="E47" s="102" t="s">
        <v>156</v>
      </c>
      <c r="F47" s="115"/>
      <c r="G47" s="5"/>
      <c r="H47" s="49"/>
      <c r="I47" s="19">
        <f>SUM(I43:I46)-MINA(I43:I46)</f>
        <v>43</v>
      </c>
      <c r="J47" s="19"/>
      <c r="K47" s="19">
        <f>SUM(K43:K46)-MINA(K43:K46)</f>
        <v>34.8</v>
      </c>
      <c r="L47" s="57"/>
      <c r="M47" s="19">
        <f>SUM(M43:M46)-MINA(M43:M46)</f>
        <v>13.8</v>
      </c>
      <c r="N47" s="19"/>
      <c r="O47" s="19">
        <f>SUM(O43:O46)-MINA(O43:O46)</f>
        <v>53.99999999999999</v>
      </c>
      <c r="P47" s="95"/>
      <c r="Q47" s="110">
        <f>SUM(I47:P47)</f>
        <v>145.6</v>
      </c>
      <c r="R47" s="127">
        <v>9</v>
      </c>
      <c r="S47" s="128"/>
      <c r="T47" s="2"/>
      <c r="U47" s="63"/>
      <c r="V47" s="100"/>
      <c r="W47" s="63"/>
      <c r="X47" s="100"/>
      <c r="Y47" s="2"/>
    </row>
    <row r="48" spans="1:25" ht="12.75">
      <c r="A48" s="100">
        <v>205</v>
      </c>
      <c r="B48" s="38">
        <v>29</v>
      </c>
      <c r="C48" s="2">
        <v>3</v>
      </c>
      <c r="D48" s="63" t="s">
        <v>67</v>
      </c>
      <c r="E48" s="11"/>
      <c r="F48" s="113" t="s">
        <v>70</v>
      </c>
      <c r="G48" s="11" t="s">
        <v>153</v>
      </c>
      <c r="H48" s="47">
        <v>4.5</v>
      </c>
      <c r="I48" s="4">
        <f>IF(G48="D",VLOOKUP(H48,DTabm10!A:C,2,0),VLOOKUP(H48,Htabm10!A:D,2,0))</f>
        <v>28.6</v>
      </c>
      <c r="J48" s="4">
        <v>204</v>
      </c>
      <c r="K48" s="4">
        <f>IF(G48="D",VLOOKUP(J48,DTab_skok!A:B,2,0),VLOOKUP(J48,HTab_skok!A:B,2,0))</f>
        <v>21.4</v>
      </c>
      <c r="L48" s="55">
        <v>6.9</v>
      </c>
      <c r="M48" s="4">
        <f>IF(G48="D",VLOOKUP(L48,DTab_hod!A:B,2,0),VLOOKUP(L48,HTab_hod!A:B,2,0))</f>
        <v>9.9</v>
      </c>
      <c r="N48" s="4">
        <v>20.3</v>
      </c>
      <c r="O48" s="4">
        <f>IF(G48="D",VLOOKUP(N48,DTabm100!A:D,2,0),VLOOKUP(N48,HTabm100!A:D,2,0))</f>
        <v>30</v>
      </c>
      <c r="P48" s="93">
        <f>SUM(I48,K48,M48,O48)</f>
        <v>89.9</v>
      </c>
      <c r="Q48" s="108"/>
      <c r="R48" s="125"/>
      <c r="S48" s="126">
        <v>4</v>
      </c>
      <c r="T48" s="2"/>
      <c r="U48" s="63"/>
      <c r="V48" s="100"/>
      <c r="W48" s="63"/>
      <c r="X48" s="100"/>
      <c r="Y48" s="2"/>
    </row>
    <row r="49" spans="1:25" ht="12.75">
      <c r="A49" s="100">
        <v>206</v>
      </c>
      <c r="B49" s="38">
        <v>30</v>
      </c>
      <c r="C49" s="2">
        <v>3</v>
      </c>
      <c r="D49" s="63" t="s">
        <v>67</v>
      </c>
      <c r="E49" s="11"/>
      <c r="F49" s="113" t="s">
        <v>71</v>
      </c>
      <c r="G49" s="11" t="s">
        <v>154</v>
      </c>
      <c r="H49" s="47">
        <v>6.2</v>
      </c>
      <c r="I49" s="4">
        <f>IF(G49="D",VLOOKUP(H49,DTabm10!A:D,2,0),VLOOKUP(H49,Htabm10!A:D,2,0))</f>
        <v>8</v>
      </c>
      <c r="J49" s="4">
        <v>150</v>
      </c>
      <c r="K49" s="4">
        <f>IF(G49="D",VLOOKUP(J49,DTab_skok!A:B,2,0),VLOOKUP(J49,HTab_skok!A:B,2,0))</f>
        <v>8.3</v>
      </c>
      <c r="L49" s="55">
        <v>3.76</v>
      </c>
      <c r="M49" s="4">
        <f>IF(G49="D",VLOOKUP(L49,DTab_hod!A:B,2,0),VLOOKUP(L49,HTab_hod!A:B,2,0))</f>
        <v>0.7</v>
      </c>
      <c r="N49" s="4">
        <v>36.1</v>
      </c>
      <c r="O49" s="4">
        <f>IF(G49="D",VLOOKUP(N49,DTabm100!A:D,2,0),VLOOKUP(N49,HTabm100!A:D,2,0))</f>
        <v>2.8</v>
      </c>
      <c r="P49" s="93">
        <f>SUM(I49,K49,M49,O49)</f>
        <v>19.8</v>
      </c>
      <c r="Q49" s="108"/>
      <c r="R49" s="125"/>
      <c r="S49" s="126">
        <v>64</v>
      </c>
      <c r="T49" s="2"/>
      <c r="U49" s="63"/>
      <c r="V49" s="100"/>
      <c r="W49" s="63"/>
      <c r="X49" s="100"/>
      <c r="Y49" s="2"/>
    </row>
    <row r="50" spans="1:25" ht="12.75">
      <c r="A50" s="21">
        <v>58</v>
      </c>
      <c r="B50" s="38">
        <v>27</v>
      </c>
      <c r="C50" s="2">
        <v>3</v>
      </c>
      <c r="D50" s="11" t="s">
        <v>67</v>
      </c>
      <c r="E50" s="11"/>
      <c r="F50" s="113" t="s">
        <v>68</v>
      </c>
      <c r="G50" s="11" t="s">
        <v>153</v>
      </c>
      <c r="H50" s="47">
        <v>4.8</v>
      </c>
      <c r="I50" s="4">
        <f>IF(G50="D",VLOOKUP(H50,DTabm10!A:D,2,0),VLOOKUP(H50,Htabm10!A:D,2,0))</f>
        <v>24.4</v>
      </c>
      <c r="J50" s="4">
        <v>202</v>
      </c>
      <c r="K50" s="4">
        <f>IF(G50="D",VLOOKUP(J50,DTab_skok!A:B,2,0),VLOOKUP(J50,HTab_skok!A:B,2,0))</f>
        <v>21</v>
      </c>
      <c r="L50" s="55">
        <v>3.26</v>
      </c>
      <c r="M50" s="4">
        <f>IF(G50="D",VLOOKUP(L50,DTab_hod!A:B,2,0),VLOOKUP(L50,HTab_hod!A:B,2,0))</f>
        <v>2.6</v>
      </c>
      <c r="N50" s="4">
        <v>23</v>
      </c>
      <c r="O50" s="4">
        <f>IF(G50="D",VLOOKUP(N50,DTabm100!A:D,2,0),VLOOKUP(N50,HTabm100!A:D,2,0))</f>
        <v>24.6</v>
      </c>
      <c r="P50" s="93">
        <f>SUM(I50,K50,M50,O50)</f>
        <v>72.6</v>
      </c>
      <c r="Q50" s="108"/>
      <c r="R50" s="125"/>
      <c r="S50" s="126">
        <v>21</v>
      </c>
      <c r="T50" s="2"/>
      <c r="U50" s="63"/>
      <c r="V50" s="100"/>
      <c r="W50" s="63"/>
      <c r="X50" s="63"/>
      <c r="Y50" s="2"/>
    </row>
    <row r="51" spans="1:25" ht="12.75">
      <c r="A51" s="22">
        <v>59</v>
      </c>
      <c r="B51" s="39">
        <v>28</v>
      </c>
      <c r="C51" s="2">
        <v>3</v>
      </c>
      <c r="D51" s="17" t="s">
        <v>67</v>
      </c>
      <c r="E51" s="17"/>
      <c r="F51" s="113" t="s">
        <v>69</v>
      </c>
      <c r="G51" s="31" t="s">
        <v>154</v>
      </c>
      <c r="H51" s="48">
        <v>5.7</v>
      </c>
      <c r="I51" s="13">
        <f>IF(G51="D",VLOOKUP(H51,DTabm10!A:D,2,0),VLOOKUP(H51,Htabm10!A:D,2,0))</f>
        <v>13</v>
      </c>
      <c r="J51" s="13">
        <v>144</v>
      </c>
      <c r="K51" s="4">
        <f>IF(G51="D",VLOOKUP(J51,DTab_skok!A:B,2,0),VLOOKUP(J51,HTab_skok!A:B,2,0))</f>
        <v>7.7</v>
      </c>
      <c r="L51" s="56">
        <v>6.31</v>
      </c>
      <c r="M51" s="4">
        <f>IF(G51="D",VLOOKUP(L51,DTab_hod!A:B,2,0),VLOOKUP(L51,HTab_hod!A:B,2,0))</f>
        <v>3.3</v>
      </c>
      <c r="N51" s="13">
        <v>26.1</v>
      </c>
      <c r="O51" s="4">
        <f>IF(G51="D",VLOOKUP(N51,DTabm100!A:D,2,0),VLOOKUP(N51,HTabm100!A:D,2,0))</f>
        <v>18.6</v>
      </c>
      <c r="P51" s="94">
        <f>SUM(I51,K51,M51,O51)</f>
        <v>42.6</v>
      </c>
      <c r="Q51" s="109"/>
      <c r="R51" s="125"/>
      <c r="S51" s="126">
        <v>49</v>
      </c>
      <c r="T51" s="2"/>
      <c r="U51" s="63"/>
      <c r="V51" s="100"/>
      <c r="W51" s="63"/>
      <c r="X51" s="63"/>
      <c r="Y51" s="2"/>
    </row>
    <row r="52" spans="1:25" ht="13.5" thickBot="1">
      <c r="A52" s="23">
        <v>60</v>
      </c>
      <c r="B52" s="40"/>
      <c r="C52" s="1">
        <v>3</v>
      </c>
      <c r="D52" s="18" t="s">
        <v>67</v>
      </c>
      <c r="E52" s="102" t="s">
        <v>155</v>
      </c>
      <c r="F52" s="115"/>
      <c r="G52" s="5"/>
      <c r="H52" s="49"/>
      <c r="I52" s="19">
        <f>SUM(I48:I51)-MINA(I48:I51)</f>
        <v>66</v>
      </c>
      <c r="J52" s="19"/>
      <c r="K52" s="19">
        <f>SUM(K48:K51)-MINA(K48:K51)</f>
        <v>50.7</v>
      </c>
      <c r="L52" s="57"/>
      <c r="M52" s="19">
        <f>SUM(M48:M51)-MINA(M48:M51)</f>
        <v>15.8</v>
      </c>
      <c r="N52" s="19"/>
      <c r="O52" s="19">
        <f>SUM(O48:O51)-MINA(O48:O51)</f>
        <v>73.2</v>
      </c>
      <c r="P52" s="95"/>
      <c r="Q52" s="110">
        <f>SUM(I52:P52)</f>
        <v>205.7</v>
      </c>
      <c r="R52" s="127">
        <v>3</v>
      </c>
      <c r="S52" s="128"/>
      <c r="T52" s="2"/>
      <c r="U52" s="63"/>
      <c r="V52" s="100"/>
      <c r="W52" s="63"/>
      <c r="X52" s="63"/>
      <c r="Y52" s="2"/>
    </row>
    <row r="53" spans="1:25" ht="12.75">
      <c r="A53" s="20">
        <v>61</v>
      </c>
      <c r="B53" s="38">
        <v>9</v>
      </c>
      <c r="C53" s="2">
        <v>3</v>
      </c>
      <c r="D53" s="14" t="s">
        <v>72</v>
      </c>
      <c r="E53" s="14"/>
      <c r="F53" s="113" t="s">
        <v>73</v>
      </c>
      <c r="G53" s="11" t="s">
        <v>154</v>
      </c>
      <c r="H53" s="47">
        <v>5.2</v>
      </c>
      <c r="I53" s="4">
        <f>IF(G53="D",VLOOKUP(H53,DTabm10!A:C,2,0),VLOOKUP(H53,Htabm10!A:D,2,0))</f>
        <v>18.8</v>
      </c>
      <c r="J53" s="4">
        <v>147</v>
      </c>
      <c r="K53" s="4">
        <f>IF(G53="D",VLOOKUP(J53,DTab_skok!A:B,2,0),VLOOKUP(J53,HTab_skok!A:B,2,0))</f>
        <v>8</v>
      </c>
      <c r="L53" s="55">
        <v>9.28</v>
      </c>
      <c r="M53" s="4">
        <f>IF(G53="D",VLOOKUP(L53,DTab_hod!A:B,2,0),VLOOKUP(L53,HTab_hod!A:B,2,0))</f>
        <v>6.4</v>
      </c>
      <c r="N53" s="4">
        <v>24.5</v>
      </c>
      <c r="O53" s="4">
        <f>IF(G53="D",VLOOKUP(N53,DTabm100!A:D,2,0),VLOOKUP(N53,HTabm100!A:D,2,0))</f>
        <v>21.8</v>
      </c>
      <c r="P53" s="93">
        <f>SUM(I53,K53,M53,O53)</f>
        <v>55</v>
      </c>
      <c r="Q53" s="108"/>
      <c r="R53" s="125"/>
      <c r="S53" s="126">
        <v>38</v>
      </c>
      <c r="T53" s="2"/>
      <c r="U53" s="63"/>
      <c r="V53" s="100"/>
      <c r="W53" s="63"/>
      <c r="X53" s="63"/>
      <c r="Y53" s="2"/>
    </row>
    <row r="54" spans="1:25" ht="12.75">
      <c r="A54" s="21">
        <v>62</v>
      </c>
      <c r="B54" s="38">
        <v>10</v>
      </c>
      <c r="C54" s="2">
        <v>3</v>
      </c>
      <c r="D54" s="63" t="s">
        <v>72</v>
      </c>
      <c r="E54" s="11"/>
      <c r="F54" s="113" t="s">
        <v>74</v>
      </c>
      <c r="G54" s="11" t="s">
        <v>154</v>
      </c>
      <c r="H54" s="47">
        <v>5</v>
      </c>
      <c r="I54" s="4">
        <f>IF(G54="D",VLOOKUP(H54,DTabm10!A:D,2,0),VLOOKUP(H54,Htabm10!A:D,2,0))</f>
        <v>21.6</v>
      </c>
      <c r="J54" s="4">
        <v>170</v>
      </c>
      <c r="K54" s="4">
        <f>IF(G54="D",VLOOKUP(J54,DTab_skok!A:B,2,0),VLOOKUP(J54,HTab_skok!A:B,2,0))</f>
        <v>10.3</v>
      </c>
      <c r="L54" s="55">
        <v>8.59</v>
      </c>
      <c r="M54" s="4">
        <f>IF(G54="D",VLOOKUP(L54,DTab_hod!A:B,2,0),VLOOKUP(L54,HTab_hod!A:B,2,0))</f>
        <v>5.6</v>
      </c>
      <c r="N54" s="4">
        <v>24.6</v>
      </c>
      <c r="O54" s="4">
        <f>IF(G54="D",VLOOKUP(N54,DTabm100!A:D,2,0),VLOOKUP(N54,HTabm100!A:D,2,0))</f>
        <v>21.6</v>
      </c>
      <c r="P54" s="93">
        <f>SUM(I54,K54,M54,O54)</f>
        <v>59.1</v>
      </c>
      <c r="Q54" s="108"/>
      <c r="R54" s="125"/>
      <c r="S54" s="126">
        <v>28</v>
      </c>
      <c r="T54" s="2"/>
      <c r="U54" s="63"/>
      <c r="V54" s="100"/>
      <c r="W54" s="63"/>
      <c r="X54" s="63"/>
      <c r="Y54" s="2"/>
    </row>
    <row r="55" spans="1:25" ht="12.75">
      <c r="A55" s="21">
        <v>63</v>
      </c>
      <c r="B55" s="38">
        <v>11</v>
      </c>
      <c r="C55" s="2">
        <v>3</v>
      </c>
      <c r="D55" s="11" t="s">
        <v>72</v>
      </c>
      <c r="E55" s="11"/>
      <c r="F55" s="113" t="s">
        <v>75</v>
      </c>
      <c r="G55" s="11" t="s">
        <v>154</v>
      </c>
      <c r="H55" s="47">
        <v>5.6</v>
      </c>
      <c r="I55" s="4">
        <f>IF(G55="D",VLOOKUP(H55,DTabm10!A:D,2,0),VLOOKUP(H55,Htabm10!A:D,2,0))</f>
        <v>14</v>
      </c>
      <c r="J55" s="4">
        <v>183</v>
      </c>
      <c r="K55" s="4">
        <f>IF(G55="D",VLOOKUP(J55,DTab_skok!A:B,2,0),VLOOKUP(J55,HTab_skok!A:B,2,0))</f>
        <v>11.6</v>
      </c>
      <c r="L55" s="55">
        <v>4.45</v>
      </c>
      <c r="M55" s="4">
        <f>IF(G55="D",VLOOKUP(L55,DTab_hod!A:B,2,0),VLOOKUP(L55,HTab_hod!A:B,2,0))</f>
        <v>1.4</v>
      </c>
      <c r="N55" s="4">
        <v>26.9</v>
      </c>
      <c r="O55" s="4">
        <f>IF(G55="D",VLOOKUP(N55,DTabm100!A:D,2,0),VLOOKUP(N55,HTabm100!A:D,2,0))</f>
        <v>17</v>
      </c>
      <c r="P55" s="93">
        <f>SUM(I55,K55,M55,O55)</f>
        <v>44</v>
      </c>
      <c r="Q55" s="108"/>
      <c r="R55" s="125"/>
      <c r="S55" s="126">
        <v>47</v>
      </c>
      <c r="T55" s="2"/>
      <c r="U55" s="63"/>
      <c r="V55" s="100"/>
      <c r="W55" s="63"/>
      <c r="X55" s="63"/>
      <c r="Y55" s="2"/>
    </row>
    <row r="56" spans="1:25" ht="12.75">
      <c r="A56" s="22">
        <v>64</v>
      </c>
      <c r="B56" s="39">
        <v>12</v>
      </c>
      <c r="C56" s="2">
        <v>3</v>
      </c>
      <c r="D56" s="17" t="s">
        <v>72</v>
      </c>
      <c r="E56" s="17"/>
      <c r="F56" s="113" t="s">
        <v>76</v>
      </c>
      <c r="G56" s="11" t="s">
        <v>154</v>
      </c>
      <c r="H56" s="48">
        <v>5.1</v>
      </c>
      <c r="I56" s="13">
        <f>IF(G56="D",VLOOKUP(H56,DTabm10!A:D,2,0),VLOOKUP(H56,Htabm10!A:D,2,0))</f>
        <v>20.2</v>
      </c>
      <c r="J56" s="13">
        <v>152</v>
      </c>
      <c r="K56" s="4">
        <f>IF(G56="D",VLOOKUP(J56,DTab_skok!A:B,2,0),VLOOKUP(J56,HTab_skok!A:B,2,0))</f>
        <v>8.5</v>
      </c>
      <c r="L56" s="56">
        <v>6.24</v>
      </c>
      <c r="M56" s="4">
        <f>IF(G56="D",VLOOKUP(L56,DTab_hod!A:B,2,0),VLOOKUP(L56,HTab_hod!A:B,2,0))</f>
        <v>3.2</v>
      </c>
      <c r="N56" s="13">
        <v>26.7</v>
      </c>
      <c r="O56" s="4">
        <f>IF(G56="D",VLOOKUP(N56,DTabm100!A:D,2,0),VLOOKUP(N56,HTabm100!A:D,2,0))</f>
        <v>17.4</v>
      </c>
      <c r="P56" s="94">
        <f>SUM(I56,K56,M56,O56)</f>
        <v>49.3</v>
      </c>
      <c r="Q56" s="109"/>
      <c r="R56" s="125"/>
      <c r="S56" s="126">
        <v>45</v>
      </c>
      <c r="T56" s="2"/>
      <c r="U56" s="63"/>
      <c r="V56" s="100"/>
      <c r="W56" s="63"/>
      <c r="X56" s="63"/>
      <c r="Y56" s="2"/>
    </row>
    <row r="57" spans="1:25" ht="13.5" thickBot="1">
      <c r="A57" s="23">
        <v>65</v>
      </c>
      <c r="B57" s="40"/>
      <c r="C57" s="1">
        <v>3</v>
      </c>
      <c r="D57" s="18" t="s">
        <v>72</v>
      </c>
      <c r="E57" s="18" t="s">
        <v>154</v>
      </c>
      <c r="F57" s="112"/>
      <c r="G57" s="5"/>
      <c r="H57" s="49"/>
      <c r="I57" s="19">
        <f>SUM(I53:I56)-MINA(I53:I56)</f>
        <v>60.60000000000001</v>
      </c>
      <c r="J57" s="19"/>
      <c r="K57" s="19">
        <f>SUM(K53:K56)-MINA(K53:K56)</f>
        <v>30.4</v>
      </c>
      <c r="L57" s="57"/>
      <c r="M57" s="19">
        <f>SUM(M53:M56)-MINA(M53:M56)</f>
        <v>15.200000000000001</v>
      </c>
      <c r="N57" s="19"/>
      <c r="O57" s="19">
        <f>SUM(O53:O56)-MINA(O53:O56)</f>
        <v>60.80000000000001</v>
      </c>
      <c r="P57" s="95"/>
      <c r="Q57" s="110">
        <f>SUM(I57:P57)</f>
        <v>167</v>
      </c>
      <c r="R57" s="127">
        <v>6</v>
      </c>
      <c r="S57" s="128"/>
      <c r="T57" s="2"/>
      <c r="U57" s="63"/>
      <c r="V57" s="100"/>
      <c r="W57" s="63"/>
      <c r="X57" s="63"/>
      <c r="Y57" s="2"/>
    </row>
    <row r="58" spans="1:25" ht="12.75">
      <c r="A58" s="20">
        <v>66</v>
      </c>
      <c r="B58" s="38">
        <v>13</v>
      </c>
      <c r="C58" s="10">
        <v>3</v>
      </c>
      <c r="D58" s="14" t="s">
        <v>72</v>
      </c>
      <c r="E58" s="14"/>
      <c r="F58" s="113" t="s">
        <v>77</v>
      </c>
      <c r="G58" s="11" t="s">
        <v>153</v>
      </c>
      <c r="H58" s="47">
        <v>4.8</v>
      </c>
      <c r="I58" s="4">
        <f>IF(G58="D",VLOOKUP(H58,DTabm10!A:C,2,0),VLOOKUP(H58,Htabm10!A:D,2,0))</f>
        <v>24.4</v>
      </c>
      <c r="J58" s="4">
        <v>225</v>
      </c>
      <c r="K58" s="4">
        <f>IF(G58="D",VLOOKUP(J58,DTab_skok!A:B,2,0),VLOOKUP(J58,HTab_skok!A:B,2,0))</f>
        <v>25.6</v>
      </c>
      <c r="L58" s="55">
        <v>6.95</v>
      </c>
      <c r="M58" s="4">
        <f>IF(G58="D",VLOOKUP(L58,DTab_hod!A:B,2,0),VLOOKUP(L58,HTab_hod!A:B,2,0))</f>
        <v>10</v>
      </c>
      <c r="N58" s="4">
        <v>22.5</v>
      </c>
      <c r="O58" s="4">
        <f>IF(G58="D",VLOOKUP(N58,DTabm100!A:D,2,0),VLOOKUP(N58,HTabm100!A:D,2,0))</f>
        <v>25.6</v>
      </c>
      <c r="P58" s="93">
        <f>SUM(I58,K58,M58,O58)</f>
        <v>85.6</v>
      </c>
      <c r="Q58" s="108"/>
      <c r="R58" s="125"/>
      <c r="S58" s="126">
        <v>11</v>
      </c>
      <c r="T58" s="2"/>
      <c r="U58" s="63"/>
      <c r="V58" s="100"/>
      <c r="W58" s="63"/>
      <c r="X58" s="63"/>
      <c r="Y58" s="2"/>
    </row>
    <row r="59" spans="1:25" ht="12.75">
      <c r="A59" s="21">
        <v>67</v>
      </c>
      <c r="B59" s="38">
        <v>14</v>
      </c>
      <c r="C59" s="2">
        <v>3</v>
      </c>
      <c r="D59" s="11" t="s">
        <v>72</v>
      </c>
      <c r="E59" s="11"/>
      <c r="F59" s="113" t="s">
        <v>78</v>
      </c>
      <c r="G59" s="11" t="s">
        <v>153</v>
      </c>
      <c r="H59" s="47">
        <v>4.9</v>
      </c>
      <c r="I59" s="4">
        <f>IF(G59="D",VLOOKUP(H59,DTabm10!A:D,2,0),VLOOKUP(H59,Htabm10!A:D,2,0))</f>
        <v>23</v>
      </c>
      <c r="J59" s="4">
        <v>186</v>
      </c>
      <c r="K59" s="4">
        <f>IF(G59="D",VLOOKUP(J59,DTab_skok!A:B,2,0),VLOOKUP(J59,HTab_skok!A:B,2,0))</f>
        <v>17.8</v>
      </c>
      <c r="L59" s="55">
        <v>4.55</v>
      </c>
      <c r="M59" s="4">
        <f>IF(G59="D",VLOOKUP(L59,DTab_hod!A:B,2,0),VLOOKUP(L59,HTab_hod!A:B,2,0))</f>
        <v>5.2</v>
      </c>
      <c r="N59" s="4">
        <v>24.6</v>
      </c>
      <c r="O59" s="4">
        <f>IF(G59="D",VLOOKUP(N59,DTabm100!A:D,2,0),VLOOKUP(N59,HTabm100!A:D,2,0))</f>
        <v>21.4</v>
      </c>
      <c r="P59" s="93">
        <f>SUM(I59,K59,M59,O59)</f>
        <v>67.4</v>
      </c>
      <c r="Q59" s="108"/>
      <c r="R59" s="125"/>
      <c r="S59" s="126">
        <v>26</v>
      </c>
      <c r="T59" s="2"/>
      <c r="U59" s="63"/>
      <c r="V59" s="100"/>
      <c r="W59" s="63"/>
      <c r="X59" s="63"/>
      <c r="Y59" s="2"/>
    </row>
    <row r="60" spans="1:25" ht="12.75">
      <c r="A60" s="21">
        <v>68</v>
      </c>
      <c r="B60" s="38">
        <v>15</v>
      </c>
      <c r="C60" s="2">
        <v>3</v>
      </c>
      <c r="D60" s="11" t="s">
        <v>72</v>
      </c>
      <c r="E60" s="11"/>
      <c r="F60" s="113" t="s">
        <v>79</v>
      </c>
      <c r="G60" s="11" t="s">
        <v>153</v>
      </c>
      <c r="H60" s="47">
        <v>5</v>
      </c>
      <c r="I60" s="4">
        <f>IF(G60="D",VLOOKUP(H60,DTabm10!A:D,2,0),VLOOKUP(H60,Htabm10!A:D,2,0))</f>
        <v>21.6</v>
      </c>
      <c r="J60" s="4">
        <v>206</v>
      </c>
      <c r="K60" s="4">
        <f>IF(G60="D",VLOOKUP(J60,DTab_skok!A:B,2,0),VLOOKUP(J60,HTab_skok!A:B,2,0))</f>
        <v>21.8</v>
      </c>
      <c r="L60" s="55">
        <v>8.98</v>
      </c>
      <c r="M60" s="4">
        <f>IF(G60="D",VLOOKUP(L60,DTab_hod!A:B,2,0),VLOOKUP(L60,HTab_hod!A:B,2,0))</f>
        <v>14</v>
      </c>
      <c r="N60" s="4">
        <v>23.5</v>
      </c>
      <c r="O60" s="4">
        <f>IF(G60="D",VLOOKUP(N60,DTabm100!A:D,2,0),VLOOKUP(N60,HTabm100!A:D,2,0))</f>
        <v>23.6</v>
      </c>
      <c r="P60" s="93">
        <f>SUM(I60,K60,M60,O60)</f>
        <v>81</v>
      </c>
      <c r="Q60" s="108"/>
      <c r="R60" s="125"/>
      <c r="S60" s="126">
        <v>14</v>
      </c>
      <c r="T60" s="2"/>
      <c r="U60" s="63"/>
      <c r="V60" s="100"/>
      <c r="W60" s="63"/>
      <c r="X60" s="63"/>
      <c r="Y60" s="2"/>
    </row>
    <row r="61" spans="1:25" ht="12.75">
      <c r="A61" s="63">
        <v>303</v>
      </c>
      <c r="B61" s="38">
        <v>16</v>
      </c>
      <c r="C61" s="2">
        <v>3</v>
      </c>
      <c r="D61" s="63" t="s">
        <v>72</v>
      </c>
      <c r="F61" s="113" t="s">
        <v>80</v>
      </c>
      <c r="G61" s="11" t="s">
        <v>153</v>
      </c>
      <c r="H61" s="48">
        <v>6</v>
      </c>
      <c r="I61" s="13">
        <f>IF(G61="D",VLOOKUP(H61,DTabm10!A:D,2,0),VLOOKUP(H61,Htabm10!A:D,2,0))</f>
        <v>10</v>
      </c>
      <c r="J61" s="13">
        <v>168</v>
      </c>
      <c r="K61" s="4">
        <f>IF(G61="D",VLOOKUP(J61,DTab_skok!A:B,2,0),VLOOKUP(J61,HTab_skok!A:B,2,0))</f>
        <v>14.2</v>
      </c>
      <c r="L61" s="56">
        <v>4.85</v>
      </c>
      <c r="M61" s="4">
        <f>IF(G61="D",VLOOKUP(L61,DTab_hod!A:B,2,0),VLOOKUP(L61,HTab_hod!A:B,2,0))</f>
        <v>5.8</v>
      </c>
      <c r="N61" s="13">
        <v>29.3</v>
      </c>
      <c r="O61" s="4">
        <f>IF(G61="D",VLOOKUP(N61,DTabm100!A:D,2,0),VLOOKUP(N61,HTabm100!A:D,2,0))</f>
        <v>12</v>
      </c>
      <c r="P61" s="94">
        <f>SUM(I61,K61,M61,O61)</f>
        <v>42</v>
      </c>
      <c r="Q61" s="109"/>
      <c r="R61" s="125"/>
      <c r="S61" s="126">
        <v>45</v>
      </c>
      <c r="T61" s="2"/>
      <c r="U61" s="63"/>
      <c r="V61" s="100"/>
      <c r="W61" s="63"/>
      <c r="X61" s="63"/>
      <c r="Y61" s="2"/>
    </row>
    <row r="62" spans="1:25" ht="13.5" thickBot="1">
      <c r="A62" s="23">
        <v>70</v>
      </c>
      <c r="B62" s="40"/>
      <c r="C62" s="1">
        <v>3</v>
      </c>
      <c r="D62" s="18" t="s">
        <v>72</v>
      </c>
      <c r="E62" s="18" t="s">
        <v>153</v>
      </c>
      <c r="F62" s="112"/>
      <c r="G62" s="5"/>
      <c r="H62" s="49"/>
      <c r="I62" s="19">
        <f>SUM(I58:I61)-MINA(I58:I61)</f>
        <v>69</v>
      </c>
      <c r="J62" s="19"/>
      <c r="K62" s="19">
        <f>SUM(K58:K61)-MINA(K58:K61)</f>
        <v>65.2</v>
      </c>
      <c r="L62" s="57"/>
      <c r="M62" s="19">
        <f>SUM(M58:M61)-MINA(M58:M61)</f>
        <v>29.8</v>
      </c>
      <c r="N62" s="19"/>
      <c r="O62" s="19">
        <f>SUM(O58:O61)-MINA(O58:O61)</f>
        <v>70.6</v>
      </c>
      <c r="P62" s="95"/>
      <c r="Q62" s="110">
        <f>SUM(I62:P62)</f>
        <v>234.6</v>
      </c>
      <c r="R62" s="127">
        <v>3</v>
      </c>
      <c r="S62" s="128"/>
      <c r="T62" s="2"/>
      <c r="U62" s="63"/>
      <c r="V62" s="100"/>
      <c r="W62" s="63"/>
      <c r="X62" s="63"/>
      <c r="Y62" s="2"/>
    </row>
    <row r="63" spans="1:25" ht="12.75">
      <c r="A63" s="20">
        <v>71</v>
      </c>
      <c r="B63" s="38">
        <v>1</v>
      </c>
      <c r="C63" s="10">
        <v>3</v>
      </c>
      <c r="D63" s="14" t="s">
        <v>81</v>
      </c>
      <c r="E63" s="14"/>
      <c r="F63" s="113" t="s">
        <v>82</v>
      </c>
      <c r="G63" s="11" t="s">
        <v>154</v>
      </c>
      <c r="H63" s="47">
        <v>4.9</v>
      </c>
      <c r="I63" s="4">
        <f>IF(G63="D",VLOOKUP(H63,DTabm10!A:C,2,0),VLOOKUP(H63,Htabm10!A:D,2,0))</f>
        <v>23</v>
      </c>
      <c r="J63" s="4">
        <v>217</v>
      </c>
      <c r="K63" s="4">
        <f>IF(G63="D",VLOOKUP(J63,DTab_skok!A:B,2,0),VLOOKUP(J63,HTab_skok!A:B,2,0))</f>
        <v>15</v>
      </c>
      <c r="L63" s="55">
        <v>9.36</v>
      </c>
      <c r="M63" s="4">
        <f>IF(G63="D",VLOOKUP(L63,DTab_hod!A:B,2,0),VLOOKUP(L63,HTab_hod!A:B,2,0))</f>
        <v>6.5</v>
      </c>
      <c r="N63" s="4">
        <v>22.6</v>
      </c>
      <c r="O63" s="4">
        <f>IF(G63="D",VLOOKUP(N63,DTabm100!A:D,2,0),VLOOKUP(N63,HTabm100!A:D,2,0))</f>
        <v>25.6</v>
      </c>
      <c r="P63" s="93">
        <f>SUM(I63,K63,M63,O63)</f>
        <v>70.1</v>
      </c>
      <c r="Q63" s="108"/>
      <c r="R63" s="125"/>
      <c r="S63" s="126">
        <v>13</v>
      </c>
      <c r="T63" s="2"/>
      <c r="U63" s="63"/>
      <c r="V63" s="100"/>
      <c r="W63" s="63"/>
      <c r="X63" s="63"/>
      <c r="Y63" s="2"/>
    </row>
    <row r="64" spans="1:25" ht="12.75">
      <c r="A64" s="21">
        <v>72</v>
      </c>
      <c r="B64" s="38">
        <v>2</v>
      </c>
      <c r="C64" s="2">
        <v>3</v>
      </c>
      <c r="D64" s="63" t="s">
        <v>81</v>
      </c>
      <c r="E64" s="11"/>
      <c r="F64" s="113" t="s">
        <v>83</v>
      </c>
      <c r="G64" s="11" t="s">
        <v>154</v>
      </c>
      <c r="H64" s="47">
        <v>4.9</v>
      </c>
      <c r="I64" s="4">
        <f>IF(G64="D",VLOOKUP(H64,DTabm10!A:D,2,0),VLOOKUP(H64,Htabm10!A:D,2,0))</f>
        <v>23</v>
      </c>
      <c r="J64" s="4">
        <v>210</v>
      </c>
      <c r="K64" s="4">
        <f>IF(G64="D",VLOOKUP(J64,DTab_skok!A:B,2,0),VLOOKUP(J64,HTab_skok!A:B,2,0))</f>
        <v>14.3</v>
      </c>
      <c r="L64" s="55">
        <v>12.99</v>
      </c>
      <c r="M64" s="4">
        <f>IF(G64="D",VLOOKUP(L64,DTab_hod!A:B,2,0),VLOOKUP(L64,HTab_hod!A:B,2,0))</f>
        <v>10.4</v>
      </c>
      <c r="N64" s="4">
        <v>25.7</v>
      </c>
      <c r="O64" s="4">
        <f>IF(G64="D",VLOOKUP(N64,DTabm100!A:D,2,0),VLOOKUP(N64,HTabm100!A:D,2,0))</f>
        <v>19.4</v>
      </c>
      <c r="P64" s="93">
        <f>SUM(I64,K64,M64,O64)</f>
        <v>67.1</v>
      </c>
      <c r="Q64" s="108"/>
      <c r="R64" s="125"/>
      <c r="S64" s="126">
        <v>17</v>
      </c>
      <c r="T64" s="2"/>
      <c r="U64" s="63"/>
      <c r="V64" s="100"/>
      <c r="W64" s="63"/>
      <c r="X64" s="63"/>
      <c r="Y64" s="2"/>
    </row>
    <row r="65" spans="1:25" ht="12.75">
      <c r="A65" s="21">
        <v>73</v>
      </c>
      <c r="B65" s="38">
        <v>5</v>
      </c>
      <c r="C65" s="2">
        <v>3</v>
      </c>
      <c r="D65" s="11" t="s">
        <v>81</v>
      </c>
      <c r="E65" s="11"/>
      <c r="F65" s="113" t="s">
        <v>165</v>
      </c>
      <c r="G65" s="11" t="s">
        <v>153</v>
      </c>
      <c r="H65" s="47">
        <v>5.6</v>
      </c>
      <c r="I65" s="4">
        <f>IF(G65="D",VLOOKUP(H65,DTabm10!A:D,2,0),VLOOKUP(H65,Htabm10!A:D,2,0))</f>
        <v>14</v>
      </c>
      <c r="J65" s="4">
        <v>167</v>
      </c>
      <c r="K65" s="4">
        <f>IF(G65="D",VLOOKUP(J65,DTab_skok!A:B,2,0),VLOOKUP(J65,HTab_skok!A:B,2,0))</f>
        <v>14</v>
      </c>
      <c r="L65" s="55">
        <v>4.29</v>
      </c>
      <c r="M65" s="4">
        <f>IF(G65="D",VLOOKUP(L65,DTab_hod!A:B,2,0),VLOOKUP(L65,HTab_hod!A:B,2,0))</f>
        <v>4.6</v>
      </c>
      <c r="N65" s="4">
        <v>24.1</v>
      </c>
      <c r="O65" s="4">
        <f>IF(G65="D",VLOOKUP(N65,DTabm100!A:D,2,0),VLOOKUP(N65,HTabm100!A:D,2,0))</f>
        <v>22.4</v>
      </c>
      <c r="P65" s="93">
        <f>SUM(I65,K65,M65,O65)</f>
        <v>55</v>
      </c>
      <c r="Q65" s="108"/>
      <c r="R65" s="125"/>
      <c r="S65" s="126">
        <v>39</v>
      </c>
      <c r="T65" s="2"/>
      <c r="U65" s="63"/>
      <c r="V65" s="100"/>
      <c r="W65" s="63"/>
      <c r="X65" s="63"/>
      <c r="Y65" s="2"/>
    </row>
    <row r="66" spans="1:25" ht="12.75">
      <c r="A66" s="22">
        <v>74</v>
      </c>
      <c r="B66" s="39">
        <v>6</v>
      </c>
      <c r="C66" s="12">
        <v>3</v>
      </c>
      <c r="D66" s="17" t="s">
        <v>81</v>
      </c>
      <c r="E66" s="17"/>
      <c r="F66" s="113" t="s">
        <v>163</v>
      </c>
      <c r="G66" s="31" t="s">
        <v>154</v>
      </c>
      <c r="H66" s="48">
        <v>4.9</v>
      </c>
      <c r="I66" s="13">
        <f>IF(G66="D",VLOOKUP(H66,DTabm10!A:D,2,0),VLOOKUP(H66,Htabm10!A:D,2,0))</f>
        <v>23</v>
      </c>
      <c r="J66" s="13">
        <v>173</v>
      </c>
      <c r="K66" s="4">
        <f>IF(G66="D",VLOOKUP(J66,DTab_skok!A:B,2,0),VLOOKUP(J66,HTab_skok!A:B,2,0))</f>
        <v>10.6</v>
      </c>
      <c r="L66" s="56">
        <v>7.71</v>
      </c>
      <c r="M66" s="4">
        <f>IF(G66="D",VLOOKUP(L66,DTab_hod!A:B,2,0),VLOOKUP(L66,HTab_hod!A:B,2,0))</f>
        <v>4.7</v>
      </c>
      <c r="N66" s="13">
        <v>23.3</v>
      </c>
      <c r="O66" s="4">
        <f>IF(G66="D",VLOOKUP(N66,DTabm100!A:D,2,0),VLOOKUP(N66,HTabm100!A:D,2,0))</f>
        <v>24.2</v>
      </c>
      <c r="P66" s="94">
        <f>SUM(I66,K66,M66,O66)</f>
        <v>62.5</v>
      </c>
      <c r="Q66" s="109"/>
      <c r="R66" s="125"/>
      <c r="S66" s="126">
        <v>24</v>
      </c>
      <c r="T66" s="2"/>
      <c r="U66" s="63"/>
      <c r="V66" s="100"/>
      <c r="W66" s="63"/>
      <c r="X66" s="63"/>
      <c r="Y66" s="2"/>
    </row>
    <row r="67" spans="1:25" ht="13.5" thickBot="1">
      <c r="A67" s="23">
        <v>75</v>
      </c>
      <c r="B67" s="40"/>
      <c r="C67" s="1">
        <v>3</v>
      </c>
      <c r="D67" s="18" t="s">
        <v>81</v>
      </c>
      <c r="E67" s="102" t="s">
        <v>155</v>
      </c>
      <c r="F67" s="117">
        <v>206.1</v>
      </c>
      <c r="G67" s="5"/>
      <c r="H67" s="49"/>
      <c r="I67" s="19">
        <f>SUM(I63:I66)-MINA(I63:I66)</f>
        <v>69</v>
      </c>
      <c r="J67" s="19"/>
      <c r="K67" s="19">
        <f>SUM(K63:K66)-MINA(K63:K66)</f>
        <v>43.3</v>
      </c>
      <c r="L67" s="57"/>
      <c r="M67" s="19">
        <f>SUM(M63:M66)-MINA(M63:M66)</f>
        <v>21.6</v>
      </c>
      <c r="N67" s="19"/>
      <c r="O67" s="19">
        <f>SUM(O63:O66)-MINA(O63:O66)</f>
        <v>72.20000000000002</v>
      </c>
      <c r="P67" s="95"/>
      <c r="Q67" s="110">
        <v>193.68</v>
      </c>
      <c r="R67" s="127">
        <v>5</v>
      </c>
      <c r="S67" s="128"/>
      <c r="T67" s="2"/>
      <c r="U67" s="63"/>
      <c r="V67" s="100"/>
      <c r="W67" s="63"/>
      <c r="X67" s="63"/>
      <c r="Y67" s="2"/>
    </row>
    <row r="68" spans="1:25" ht="12.75">
      <c r="A68" s="20">
        <v>76</v>
      </c>
      <c r="B68" s="38">
        <v>71</v>
      </c>
      <c r="C68" s="10">
        <v>5</v>
      </c>
      <c r="D68" s="63" t="s">
        <v>84</v>
      </c>
      <c r="E68" s="14"/>
      <c r="F68" s="113" t="s">
        <v>85</v>
      </c>
      <c r="G68" s="11" t="s">
        <v>153</v>
      </c>
      <c r="H68" s="47">
        <v>5.4</v>
      </c>
      <c r="I68" s="4">
        <f>IF(G68="D",VLOOKUP(H68,DTabm10!A:C,2,0),VLOOKUP(H68,Htabm10!A:D,2,0))</f>
        <v>16</v>
      </c>
      <c r="J68" s="4">
        <v>205</v>
      </c>
      <c r="K68" s="4">
        <f>IF(G68="D",VLOOKUP(J68,DTab_skok!A:B,2,0),VLOOKUP(J68,HTab_skok!A:B,2,0))</f>
        <v>21.6</v>
      </c>
      <c r="L68" s="55">
        <v>5.05</v>
      </c>
      <c r="M68" s="4">
        <f>IF(G68="D",VLOOKUP(L68,DTab_hod!A:B,2,0),VLOOKUP(L68,HTab_hod!A:B,2,0))</f>
        <v>6.2</v>
      </c>
      <c r="N68" s="4">
        <v>23.6</v>
      </c>
      <c r="O68" s="4">
        <f>IF(G68="D",VLOOKUP(N68,DTabm100!A:D,2,0),VLOOKUP(N68,HTabm100!A:D,2,0))</f>
        <v>23.4</v>
      </c>
      <c r="P68" s="93">
        <f>SUM(I68,K68,M68,O68)</f>
        <v>67.2</v>
      </c>
      <c r="Q68" s="108"/>
      <c r="R68" s="125"/>
      <c r="S68" s="126">
        <v>27</v>
      </c>
      <c r="T68" s="2"/>
      <c r="U68" s="63"/>
      <c r="V68" s="100"/>
      <c r="W68" s="63"/>
      <c r="X68" s="63"/>
      <c r="Y68" s="2"/>
    </row>
    <row r="69" spans="1:25" ht="12.75">
      <c r="A69" s="21">
        <v>77</v>
      </c>
      <c r="B69" s="38">
        <v>72</v>
      </c>
      <c r="C69" s="2">
        <v>5</v>
      </c>
      <c r="D69" s="63" t="s">
        <v>84</v>
      </c>
      <c r="E69" s="11"/>
      <c r="F69" s="113" t="s">
        <v>86</v>
      </c>
      <c r="G69" s="11" t="s">
        <v>153</v>
      </c>
      <c r="H69" s="47">
        <v>5.3</v>
      </c>
      <c r="I69" s="4">
        <f>IF(G69="D",VLOOKUP(H69,DTabm10!A:D,2,0),VLOOKUP(H69,Htabm10!A:D,2,0))</f>
        <v>17.4</v>
      </c>
      <c r="J69" s="4">
        <v>163</v>
      </c>
      <c r="K69" s="4">
        <f>IF(G69="D",VLOOKUP(J69,DTab_skok!A:B,2,0),VLOOKUP(J69,HTab_skok!A:B,2,0))</f>
        <v>13.2</v>
      </c>
      <c r="L69" s="55">
        <v>4.35</v>
      </c>
      <c r="M69" s="4">
        <f>IF(G69="D",VLOOKUP(L69,DTab_hod!A:B,2,0),VLOOKUP(L69,HTab_hod!A:B,2,0))</f>
        <v>4.8</v>
      </c>
      <c r="N69" s="4">
        <v>24.5</v>
      </c>
      <c r="O69" s="4">
        <f>IF(G69="D",VLOOKUP(N69,DTabm100!A:D,2,0),VLOOKUP(N69,HTabm100!A:D,2,0))</f>
        <v>21.6</v>
      </c>
      <c r="P69" s="93">
        <f>SUM(I69,K69,M69,O69)</f>
        <v>57</v>
      </c>
      <c r="Q69" s="108"/>
      <c r="R69" s="125"/>
      <c r="S69" s="126">
        <v>34</v>
      </c>
      <c r="T69" s="2"/>
      <c r="U69" s="63"/>
      <c r="V69" s="100"/>
      <c r="W69" s="63"/>
      <c r="X69" s="63"/>
      <c r="Y69" s="2"/>
    </row>
    <row r="70" spans="1:25" ht="12.75">
      <c r="A70" s="21">
        <v>78</v>
      </c>
      <c r="B70" s="38">
        <v>73</v>
      </c>
      <c r="C70" s="2">
        <v>5</v>
      </c>
      <c r="D70" s="63" t="s">
        <v>84</v>
      </c>
      <c r="E70" s="11"/>
      <c r="F70" s="113" t="s">
        <v>87</v>
      </c>
      <c r="G70" s="11" t="s">
        <v>153</v>
      </c>
      <c r="H70" s="47">
        <v>6.1</v>
      </c>
      <c r="I70" s="4">
        <f>IF(G70="D",VLOOKUP(H70,DTabm10!A:D,2,0),VLOOKUP(H70,Htabm10!A:D,2,0))</f>
        <v>9</v>
      </c>
      <c r="J70" s="4">
        <v>134</v>
      </c>
      <c r="K70" s="4">
        <f>IF(G70="D",VLOOKUP(J70,DTab_skok!A:B,2,0),VLOOKUP(J70,HTab_skok!A:B,2,0))</f>
        <v>7.4</v>
      </c>
      <c r="L70" s="55">
        <v>4.04</v>
      </c>
      <c r="M70" s="4">
        <f>IF(G70="D",VLOOKUP(L70,DTab_hod!A:B,2,0),VLOOKUP(L70,HTab_hod!A:B,2,0))</f>
        <v>4.1</v>
      </c>
      <c r="N70" s="4">
        <v>30.9</v>
      </c>
      <c r="O70" s="4">
        <f>IF(G70="D",VLOOKUP(N70,DTabm100!A:D,2,0),VLOOKUP(N70,HTabm100!A:D,2,0))</f>
        <v>9</v>
      </c>
      <c r="P70" s="93">
        <f>SUM(I70,K70,M70,O70)</f>
        <v>29.5</v>
      </c>
      <c r="Q70" s="108"/>
      <c r="R70" s="125"/>
      <c r="S70" s="126">
        <v>53</v>
      </c>
      <c r="T70" s="2"/>
      <c r="U70" s="63"/>
      <c r="V70" s="100"/>
      <c r="W70" s="63"/>
      <c r="X70" s="63"/>
      <c r="Y70" s="2"/>
    </row>
    <row r="71" spans="1:25" ht="12.75">
      <c r="A71" s="22">
        <v>79</v>
      </c>
      <c r="B71" s="39">
        <v>74</v>
      </c>
      <c r="C71" s="12">
        <v>5</v>
      </c>
      <c r="D71" s="63" t="s">
        <v>84</v>
      </c>
      <c r="E71" s="17"/>
      <c r="F71" s="113" t="s">
        <v>88</v>
      </c>
      <c r="G71" s="11" t="s">
        <v>153</v>
      </c>
      <c r="H71" s="48">
        <v>5</v>
      </c>
      <c r="I71" s="13">
        <f>IF(G71="D",VLOOKUP(H71,DTabm10!A:D,2,0),VLOOKUP(H71,Htabm10!A:D,2,0))</f>
        <v>21.6</v>
      </c>
      <c r="J71" s="13">
        <v>184</v>
      </c>
      <c r="K71" s="4">
        <f>IF(G71="D",VLOOKUP(J71,DTab_skok!A:B,2,0),VLOOKUP(J71,HTab_skok!A:B,2,0))</f>
        <v>17.4</v>
      </c>
      <c r="L71" s="56">
        <v>7.15</v>
      </c>
      <c r="M71" s="4">
        <f>IF(G71="D",VLOOKUP(L71,DTab_hod!A:B,2,0),VLOOKUP(L71,HTab_hod!A:B,2,0))</f>
        <v>10.4</v>
      </c>
      <c r="N71" s="13">
        <v>21.3</v>
      </c>
      <c r="O71" s="4">
        <f>IF(G71="D",VLOOKUP(N71,DTabm100!A:D,2,0),VLOOKUP(N71,HTabm100!A:D,2,0))</f>
        <v>28</v>
      </c>
      <c r="P71" s="94">
        <f>SUM(I71,K71,M71,O71)</f>
        <v>77.4</v>
      </c>
      <c r="Q71" s="109"/>
      <c r="R71" s="125"/>
      <c r="S71" s="126">
        <v>16</v>
      </c>
      <c r="T71" s="2"/>
      <c r="U71" s="63"/>
      <c r="V71" s="100"/>
      <c r="W71" s="63"/>
      <c r="X71" s="63"/>
      <c r="Y71" s="2"/>
    </row>
    <row r="72" spans="1:25" ht="13.5" thickBot="1">
      <c r="A72" s="23">
        <v>80</v>
      </c>
      <c r="B72" s="40"/>
      <c r="C72" s="1">
        <v>5</v>
      </c>
      <c r="D72" s="18" t="s">
        <v>84</v>
      </c>
      <c r="E72" s="18" t="s">
        <v>153</v>
      </c>
      <c r="F72" s="112"/>
      <c r="G72" s="5"/>
      <c r="H72" s="49"/>
      <c r="I72" s="19">
        <f>SUM(I68:I71)-MINA(I68:I71)</f>
        <v>55</v>
      </c>
      <c r="J72" s="19"/>
      <c r="K72" s="19">
        <f>SUM(K68:K71)-MINA(K68:K71)</f>
        <v>52.199999999999996</v>
      </c>
      <c r="L72" s="57"/>
      <c r="M72" s="19">
        <f>SUM(M68:M71)-MINA(M68:M71)</f>
        <v>21.4</v>
      </c>
      <c r="N72" s="19"/>
      <c r="O72" s="19">
        <f>SUM(O68:O71)-MINA(O68:O71)</f>
        <v>73</v>
      </c>
      <c r="P72" s="95"/>
      <c r="Q72" s="110">
        <f>SUM(I72:P72)</f>
        <v>201.6</v>
      </c>
      <c r="R72" s="127">
        <v>5</v>
      </c>
      <c r="S72" s="128"/>
      <c r="T72" s="2"/>
      <c r="U72" s="63"/>
      <c r="V72" s="100"/>
      <c r="W72" s="63"/>
      <c r="X72" s="63"/>
      <c r="Y72" s="2"/>
    </row>
    <row r="73" spans="1:25" ht="12.75">
      <c r="A73" s="20">
        <v>81</v>
      </c>
      <c r="B73" s="38">
        <v>76</v>
      </c>
      <c r="C73" s="10">
        <v>5</v>
      </c>
      <c r="D73" s="63" t="s">
        <v>84</v>
      </c>
      <c r="E73" s="14"/>
      <c r="F73" s="113" t="s">
        <v>185</v>
      </c>
      <c r="G73" s="11" t="s">
        <v>154</v>
      </c>
      <c r="H73" s="47">
        <v>5.6</v>
      </c>
      <c r="I73" s="4">
        <f>IF(G73="D",VLOOKUP(H73,DTabm10!A:C,2,0),VLOOKUP(H73,Htabm10!A:D,2,0))</f>
        <v>14</v>
      </c>
      <c r="J73" s="4">
        <v>163</v>
      </c>
      <c r="K73" s="4">
        <f>IF(G73="D",VLOOKUP(J73,DTab_skok!A:B,2,0),VLOOKUP(J73,HTab_skok!A:B,2,0))</f>
        <v>9.6</v>
      </c>
      <c r="L73" s="55">
        <v>3.18</v>
      </c>
      <c r="M73" s="4">
        <f>IF(G73="D",VLOOKUP(L73,DTab_hod!A:B,2,0),VLOOKUP(L73,HTab_hod!A:B,2,0))</f>
        <v>0.1</v>
      </c>
      <c r="N73" s="4">
        <v>26.6</v>
      </c>
      <c r="O73" s="4">
        <f>IF(G73="D",VLOOKUP(N73,DTabm100!A:D,2,0),VLOOKUP(N73,HTabm100!A:D,2,0))</f>
        <v>17.6</v>
      </c>
      <c r="P73" s="93">
        <f>SUM(I73,K73,M73,O73)</f>
        <v>41.300000000000004</v>
      </c>
      <c r="Q73" s="108"/>
      <c r="R73" s="125"/>
      <c r="S73" s="126">
        <v>51</v>
      </c>
      <c r="T73" s="2"/>
      <c r="U73" s="63"/>
      <c r="V73" s="100"/>
      <c r="W73" s="63"/>
      <c r="X73" s="63"/>
      <c r="Y73" s="2"/>
    </row>
    <row r="74" spans="1:25" ht="12.75">
      <c r="A74" s="63">
        <v>305</v>
      </c>
      <c r="B74" s="43">
        <v>77</v>
      </c>
      <c r="C74" s="2">
        <v>5</v>
      </c>
      <c r="D74" s="63" t="s">
        <v>84</v>
      </c>
      <c r="E74" s="11"/>
      <c r="F74" s="113" t="s">
        <v>90</v>
      </c>
      <c r="G74" s="11" t="s">
        <v>154</v>
      </c>
      <c r="H74" s="47">
        <v>5.6</v>
      </c>
      <c r="I74" s="4">
        <f>IF(G74="D",VLOOKUP(H74,DTabm10!A:D,2,0),VLOOKUP(H74,Htabm10!A:D,2,0))</f>
        <v>14</v>
      </c>
      <c r="J74" s="4">
        <v>138</v>
      </c>
      <c r="K74" s="4">
        <f>IF(G74="D",VLOOKUP(J74,DTab_skok!A:B,2,0),VLOOKUP(J74,HTab_skok!A:B,2,0))</f>
        <v>7.1</v>
      </c>
      <c r="L74" s="55">
        <v>5.49</v>
      </c>
      <c r="M74" s="4">
        <f>IF(G74="D",VLOOKUP(L74,DTab_hod!A:B,2,0),VLOOKUP(L74,HTab_hod!A:B,2,0))</f>
        <v>2.4</v>
      </c>
      <c r="N74" s="4">
        <v>26.5</v>
      </c>
      <c r="O74" s="4">
        <f>IF(G74="D",VLOOKUP(N74,DTabm100!A:D,2,0),VLOOKUP(N74,HTabm100!A:D,2,0))</f>
        <v>17.8</v>
      </c>
      <c r="P74" s="93">
        <f>SUM(I74,K74,M74,O74)</f>
        <v>41.3</v>
      </c>
      <c r="Q74" s="108"/>
      <c r="R74" s="125"/>
      <c r="S74" s="126">
        <v>51</v>
      </c>
      <c r="T74" s="2"/>
      <c r="U74" s="63"/>
      <c r="V74" s="100"/>
      <c r="W74" s="63"/>
      <c r="X74" s="63"/>
      <c r="Y74" s="2"/>
    </row>
    <row r="75" spans="1:25" ht="12.75">
      <c r="A75" s="21">
        <v>83</v>
      </c>
      <c r="B75" s="38"/>
      <c r="C75" s="2"/>
      <c r="D75" s="63"/>
      <c r="E75" s="11"/>
      <c r="F75" s="113" t="s">
        <v>152</v>
      </c>
      <c r="G75" s="11"/>
      <c r="H75" s="47"/>
      <c r="I75" s="4">
        <f>IF(G75="D",VLOOKUP(H75,DTabm10!A:D,2,0),VLOOKUP(H75,Htabm10!A:D,2,0))</f>
        <v>0</v>
      </c>
      <c r="J75" s="4"/>
      <c r="K75" s="4">
        <f>IF(G75="D",VLOOKUP(J75,DTab_skok!A:B,2,0),VLOOKUP(J75,HTab_skok!A:B,2,0))</f>
        <v>0</v>
      </c>
      <c r="L75" s="55"/>
      <c r="M75" s="4">
        <f>IF(G75="D",VLOOKUP(L75,DTab_hod!A:B,2,0),VLOOKUP(L75,HTab_hod!A:B,2,0))</f>
        <v>0</v>
      </c>
      <c r="N75" s="4"/>
      <c r="O75" s="4">
        <f>IF(G75="D",VLOOKUP(N75,DTabm100!A:D,2,0),VLOOKUP(N75,HTabm100!A:D,2,0))</f>
        <v>0</v>
      </c>
      <c r="P75" s="93">
        <f>SUM(I75,K75,M75,O75)</f>
        <v>0</v>
      </c>
      <c r="Q75" s="108"/>
      <c r="R75" s="125"/>
      <c r="S75" s="126"/>
      <c r="T75" s="2"/>
      <c r="U75" s="63"/>
      <c r="V75" s="100"/>
      <c r="W75" s="63"/>
      <c r="X75" s="63"/>
      <c r="Y75" s="2"/>
    </row>
    <row r="76" spans="1:25" ht="12.75">
      <c r="A76" s="22">
        <v>84</v>
      </c>
      <c r="B76" s="39"/>
      <c r="C76" s="12"/>
      <c r="D76" s="63"/>
      <c r="E76" s="17"/>
      <c r="F76" s="113" t="s">
        <v>152</v>
      </c>
      <c r="G76" s="31"/>
      <c r="H76" s="48"/>
      <c r="I76" s="13">
        <f>IF(G76="D",VLOOKUP(H76,DTabm10!A:D,2,0),VLOOKUP(H76,Htabm10!A:D,2,0))</f>
        <v>0</v>
      </c>
      <c r="J76" s="13"/>
      <c r="K76" s="4">
        <f>IF(G76="D",VLOOKUP(J76,DTab_skok!A:B,2,0),VLOOKUP(J76,HTab_skok!A:B,2,0))</f>
        <v>0</v>
      </c>
      <c r="L76" s="56"/>
      <c r="M76" s="4">
        <f>IF(G76="D",VLOOKUP(L76,DTab_hod!A:B,2,0),VLOOKUP(L76,HTab_hod!A:B,2,0))</f>
        <v>0</v>
      </c>
      <c r="N76" s="13"/>
      <c r="O76" s="4">
        <f>IF(G76="D",VLOOKUP(N76,DTabm100!A:D,2,0),VLOOKUP(N76,HTabm100!A:D,2,0))</f>
        <v>0</v>
      </c>
      <c r="P76" s="94">
        <f>SUM(I76,K76,M76,O76)</f>
        <v>0</v>
      </c>
      <c r="Q76" s="109"/>
      <c r="R76" s="125"/>
      <c r="S76" s="126"/>
      <c r="T76" s="2"/>
      <c r="U76" s="63"/>
      <c r="V76" s="100"/>
      <c r="W76" s="63"/>
      <c r="X76" s="63"/>
      <c r="Y76" s="2"/>
    </row>
    <row r="77" spans="1:25" ht="13.5" thickBot="1">
      <c r="A77" s="23">
        <v>85</v>
      </c>
      <c r="B77" s="40"/>
      <c r="C77" s="1">
        <v>5</v>
      </c>
      <c r="D77" s="18" t="s">
        <v>84</v>
      </c>
      <c r="E77" s="40"/>
      <c r="F77" s="112"/>
      <c r="G77" s="5"/>
      <c r="H77" s="49"/>
      <c r="I77" s="19">
        <f>SUM(I73:I76)-MINA(I73:I76)</f>
        <v>28</v>
      </c>
      <c r="J77" s="19"/>
      <c r="K77" s="19">
        <f>SUM(K73:K76)-MINA(K73:K76)</f>
        <v>16.7</v>
      </c>
      <c r="L77" s="57"/>
      <c r="M77" s="19">
        <f>SUM(M73:M76)-MINA(M73:M76)</f>
        <v>2.5</v>
      </c>
      <c r="N77" s="19"/>
      <c r="O77" s="19">
        <f>SUM(O73:O76)-MINA(O73:O76)</f>
        <v>35.400000000000006</v>
      </c>
      <c r="P77" s="95"/>
      <c r="Q77" s="110">
        <f>SUM(I77:P77)</f>
        <v>82.60000000000001</v>
      </c>
      <c r="R77" s="127"/>
      <c r="S77" s="128"/>
      <c r="T77" s="2"/>
      <c r="U77" s="63"/>
      <c r="V77" s="100"/>
      <c r="W77" s="63"/>
      <c r="X77" s="63"/>
      <c r="Y77" s="2"/>
    </row>
    <row r="78" spans="1:25" ht="12.75">
      <c r="A78" s="20">
        <v>86</v>
      </c>
      <c r="B78" s="38"/>
      <c r="C78" s="10"/>
      <c r="D78" s="14"/>
      <c r="E78" s="14"/>
      <c r="F78" s="113" t="s">
        <v>152</v>
      </c>
      <c r="G78" s="11"/>
      <c r="H78" s="47"/>
      <c r="I78" s="4">
        <f>IF(G78="D",VLOOKUP(H78,DTabm10!A:C,2,0),VLOOKUP(H78,Htabm10!A:D,2,0))</f>
        <v>0</v>
      </c>
      <c r="J78" s="4"/>
      <c r="K78" s="4">
        <f>IF(G78="D",VLOOKUP(J78,DTab_skok!A:B,2,0),VLOOKUP(J78,HTab_skok!A:B,2,0))</f>
        <v>0</v>
      </c>
      <c r="L78" s="55"/>
      <c r="M78" s="4">
        <f>IF(G78="D",VLOOKUP(L78,DTab_hod!A:B,2,0),VLOOKUP(L78,HTab_hod!A:B,2,0))</f>
        <v>0</v>
      </c>
      <c r="N78" s="47"/>
      <c r="O78" s="4">
        <f>IF(G78="D",VLOOKUP(N78,DTabm100!A:D,2,0),VLOOKUP(N78,HTabm100!A:D,2,0))</f>
        <v>0</v>
      </c>
      <c r="P78" s="93">
        <f>SUM(I78,K78,M78,O78)</f>
        <v>0</v>
      </c>
      <c r="Q78" s="108"/>
      <c r="R78" s="125"/>
      <c r="S78" s="126"/>
      <c r="T78" s="2"/>
      <c r="U78" s="63"/>
      <c r="V78" s="100"/>
      <c r="W78" s="63"/>
      <c r="X78" s="63"/>
      <c r="Y78" s="2"/>
    </row>
    <row r="79" spans="1:25" ht="12.75">
      <c r="A79" s="21">
        <v>87</v>
      </c>
      <c r="B79" s="38">
        <v>21</v>
      </c>
      <c r="C79" s="2">
        <v>5</v>
      </c>
      <c r="D79" s="63" t="s">
        <v>91</v>
      </c>
      <c r="E79" s="11"/>
      <c r="F79" s="113" t="s">
        <v>92</v>
      </c>
      <c r="G79" s="11" t="s">
        <v>154</v>
      </c>
      <c r="H79" s="47">
        <v>4.3</v>
      </c>
      <c r="I79" s="4">
        <f>IF(G79="D",VLOOKUP(H79,DTabm10!A:D,2,0),VLOOKUP(H79,Htabm10!A:D,2,0))</f>
        <v>31.4</v>
      </c>
      <c r="J79" s="4">
        <v>226</v>
      </c>
      <c r="K79" s="4">
        <f>IF(G79="D",VLOOKUP(J79,DTab_skok!A:B,2,0),VLOOKUP(J79,HTab_skok!A:B,2,0))</f>
        <v>16.4</v>
      </c>
      <c r="L79" s="55">
        <v>10.86</v>
      </c>
      <c r="M79" s="4">
        <f>IF(G79="D",VLOOKUP(L79,DTab_hod!A:B,2,0),VLOOKUP(L79,HTab_hod!A:B,2,0))</f>
        <v>8</v>
      </c>
      <c r="N79" s="4">
        <v>20.9</v>
      </c>
      <c r="O79" s="4">
        <f>IF(G79="D",VLOOKUP(N79,DTabm100!A:D,2,0),VLOOKUP(N79,HTabm100!A:D,2,0))</f>
        <v>29</v>
      </c>
      <c r="P79" s="93">
        <f>SUM(I79,K79,M79,O79)</f>
        <v>84.8</v>
      </c>
      <c r="Q79" s="108"/>
      <c r="R79" s="125"/>
      <c r="S79" s="126">
        <v>5</v>
      </c>
      <c r="T79" s="2"/>
      <c r="U79" s="63"/>
      <c r="V79" s="100"/>
      <c r="W79" s="63"/>
      <c r="X79" s="63"/>
      <c r="Y79" s="2"/>
    </row>
    <row r="80" spans="1:25" ht="12.75">
      <c r="A80" s="21">
        <v>88</v>
      </c>
      <c r="B80" s="38">
        <v>22</v>
      </c>
      <c r="C80" s="2">
        <v>5</v>
      </c>
      <c r="D80" s="11" t="s">
        <v>91</v>
      </c>
      <c r="E80" s="11"/>
      <c r="F80" s="113" t="s">
        <v>93</v>
      </c>
      <c r="G80" s="11" t="s">
        <v>154</v>
      </c>
      <c r="H80" s="47">
        <v>4.2</v>
      </c>
      <c r="I80" s="4">
        <f>IF(G80="D",VLOOKUP(H80,DTabm10!A:D,2,0),VLOOKUP(H80,Htabm10!A:D,2,0))</f>
        <v>32.8</v>
      </c>
      <c r="J80" s="4">
        <v>216</v>
      </c>
      <c r="K80" s="4">
        <f>IF(G80="D",VLOOKUP(J80,DTab_skok!A:B,2,0),VLOOKUP(J80,HTab_skok!A:B,2,0))</f>
        <v>14.9</v>
      </c>
      <c r="L80" s="55">
        <v>9.45</v>
      </c>
      <c r="M80" s="4">
        <f>IF(G80="D",VLOOKUP(L80,DTab_hod!A:B,2,0),VLOOKUP(L80,HTab_hod!A:B,2,0))</f>
        <v>6.6</v>
      </c>
      <c r="N80" s="4">
        <v>19.7</v>
      </c>
      <c r="O80" s="4">
        <f>IF(G80="D",VLOOKUP(N80,DTabm100!A:D,2,0),VLOOKUP(N80,HTabm100!A:D,2,0))</f>
        <v>31.4</v>
      </c>
      <c r="P80" s="93">
        <f>SUM(I80,K80,M80,O80)</f>
        <v>85.69999999999999</v>
      </c>
      <c r="Q80" s="108"/>
      <c r="R80" s="125"/>
      <c r="S80" s="126">
        <v>4</v>
      </c>
      <c r="T80" s="2"/>
      <c r="U80" s="63"/>
      <c r="V80" s="100"/>
      <c r="W80" s="63"/>
      <c r="X80" s="63"/>
      <c r="Y80" s="2"/>
    </row>
    <row r="81" spans="1:25" ht="12.75">
      <c r="A81" s="22">
        <v>89</v>
      </c>
      <c r="B81" s="39">
        <v>23</v>
      </c>
      <c r="C81" s="12">
        <v>5</v>
      </c>
      <c r="D81" s="17" t="s">
        <v>91</v>
      </c>
      <c r="E81" s="17"/>
      <c r="F81" s="113" t="s">
        <v>94</v>
      </c>
      <c r="G81" s="31" t="s">
        <v>154</v>
      </c>
      <c r="H81" s="48">
        <v>4.5</v>
      </c>
      <c r="I81" s="13">
        <f>IF(G81="D",VLOOKUP(H81,DTabm10!A:D,2,0),VLOOKUP(H81,Htabm10!A:D,2,0))</f>
        <v>28.6</v>
      </c>
      <c r="J81" s="13">
        <v>228</v>
      </c>
      <c r="K81" s="4">
        <f>IF(G81="D",VLOOKUP(J81,DTab_skok!A:B,2,0),VLOOKUP(J81,HTab_skok!A:B,2,0))</f>
        <v>16.8</v>
      </c>
      <c r="L81" s="56">
        <v>10.01</v>
      </c>
      <c r="M81" s="4">
        <f>IF(G81="D",VLOOKUP(L81,DTab_hod!A:B,2,0),VLOOKUP(L81,HTab_hod!A:B,2,0))</f>
        <v>7.2</v>
      </c>
      <c r="N81" s="13">
        <v>20.7</v>
      </c>
      <c r="O81" s="4">
        <f>IF(G81="D",VLOOKUP(N81,DTabm100!A:D,2,0),VLOOKUP(N81,HTabm100!A:D,2,0))</f>
        <v>29.4</v>
      </c>
      <c r="P81" s="94">
        <f>SUM(I81,K81,M81,O81)</f>
        <v>82</v>
      </c>
      <c r="Q81" s="109"/>
      <c r="R81" s="125"/>
      <c r="S81" s="126">
        <v>7</v>
      </c>
      <c r="T81" s="2"/>
      <c r="U81" s="63"/>
      <c r="V81" s="100"/>
      <c r="W81" s="63"/>
      <c r="X81" s="63"/>
      <c r="Y81" s="2"/>
    </row>
    <row r="82" spans="1:25" ht="13.5" thickBot="1">
      <c r="A82" s="23">
        <v>90</v>
      </c>
      <c r="B82" s="40"/>
      <c r="C82" s="1">
        <v>5</v>
      </c>
      <c r="D82" s="18" t="s">
        <v>91</v>
      </c>
      <c r="E82" s="18" t="s">
        <v>154</v>
      </c>
      <c r="F82" s="112"/>
      <c r="G82" s="5"/>
      <c r="H82" s="49"/>
      <c r="I82" s="19">
        <f>SUM(I78:I81)-MINA(I78:I81)</f>
        <v>92.79999999999998</v>
      </c>
      <c r="J82" s="19"/>
      <c r="K82" s="19">
        <f>SUM(K78:K81)-MINA(K78:K81)</f>
        <v>48.099999999999994</v>
      </c>
      <c r="L82" s="57"/>
      <c r="M82" s="19">
        <f>SUM(M78:M81)-MINA(M78:M81)</f>
        <v>21.8</v>
      </c>
      <c r="N82" s="19"/>
      <c r="O82" s="19">
        <f>SUM(O78:O81)-MINA(O78:O81)</f>
        <v>89.8</v>
      </c>
      <c r="P82" s="95"/>
      <c r="Q82" s="110">
        <f>SUM(I82:P82)</f>
        <v>252.5</v>
      </c>
      <c r="R82" s="127">
        <v>2</v>
      </c>
      <c r="S82" s="128"/>
      <c r="T82" s="2"/>
      <c r="U82" s="63"/>
      <c r="V82" s="100"/>
      <c r="W82" s="63"/>
      <c r="X82" s="63"/>
      <c r="Y82" s="2"/>
    </row>
    <row r="83" spans="1:25" ht="12.75">
      <c r="A83" s="20">
        <v>91</v>
      </c>
      <c r="B83" s="38"/>
      <c r="C83" s="10"/>
      <c r="D83" s="14"/>
      <c r="E83" s="14"/>
      <c r="F83" s="113" t="s">
        <v>152</v>
      </c>
      <c r="G83" s="11"/>
      <c r="H83" s="47"/>
      <c r="I83" s="4">
        <f>IF(G83="D",VLOOKUP(H83,DTabm10!A:C,2,0),VLOOKUP(H83,Htabm10!A:D,2,0))</f>
        <v>0</v>
      </c>
      <c r="J83" s="4"/>
      <c r="K83" s="4">
        <f>IF(G83="D",VLOOKUP(J83,DTab_skok!A:B,2,0),VLOOKUP(J83,HTab_skok!A:B,2,0))</f>
        <v>0</v>
      </c>
      <c r="L83" s="55"/>
      <c r="M83" s="4">
        <f>IF(G83="D",VLOOKUP(L83,DTab_hod!A:B,2,0),VLOOKUP(L83,HTab_hod!A:B,2,0))</f>
        <v>0</v>
      </c>
      <c r="N83" s="4"/>
      <c r="O83" s="4">
        <f>IF(G83="D",VLOOKUP(N83,DTabm100!A:D,2,0),VLOOKUP(N83,HTabm100!A:D,2,0))</f>
        <v>0</v>
      </c>
      <c r="P83" s="93">
        <f>SUM(I83,K83,M83,O83)</f>
        <v>0</v>
      </c>
      <c r="Q83" s="108"/>
      <c r="R83" s="125"/>
      <c r="S83" s="126"/>
      <c r="T83" s="2"/>
      <c r="U83" s="63"/>
      <c r="V83" s="100"/>
      <c r="W83" s="63"/>
      <c r="X83" s="63"/>
      <c r="Y83" s="2"/>
    </row>
    <row r="84" spans="1:25" ht="12.75">
      <c r="A84" s="21">
        <v>92</v>
      </c>
      <c r="B84" s="38">
        <v>24</v>
      </c>
      <c r="C84" s="2">
        <v>5</v>
      </c>
      <c r="D84" s="11" t="s">
        <v>91</v>
      </c>
      <c r="E84" s="11"/>
      <c r="F84" s="113" t="s">
        <v>95</v>
      </c>
      <c r="G84" s="11" t="s">
        <v>153</v>
      </c>
      <c r="H84" s="47">
        <v>5.3</v>
      </c>
      <c r="I84" s="4">
        <f>IF(G84="D",VLOOKUP(H84,DTabm10!A:D,2,0),VLOOKUP(H84,Htabm10!A:D,2,0))</f>
        <v>17.4</v>
      </c>
      <c r="J84" s="4">
        <v>173</v>
      </c>
      <c r="K84" s="4">
        <f>IF(G84="D",VLOOKUP(J84,DTab_skok!A:B,2,0),VLOOKUP(J84,HTab_skok!A:B,2,0))</f>
        <v>15.2</v>
      </c>
      <c r="L84" s="55">
        <v>6.78</v>
      </c>
      <c r="M84" s="4">
        <f>IF(G84="D",VLOOKUP(L84,DTab_hod!A:B,2,0),VLOOKUP(L84,HTab_hod!A:B,2,0))</f>
        <v>9.6</v>
      </c>
      <c r="N84" s="4">
        <v>24.3</v>
      </c>
      <c r="O84" s="4">
        <f>IF(G84="D",VLOOKUP(N84,DTabm100!A:D,2,0),VLOOKUP(N84,HTabm100!A:D,2,0))</f>
        <v>22</v>
      </c>
      <c r="P84" s="93">
        <f>SUM(I84,K84,M84,O84)</f>
        <v>64.19999999999999</v>
      </c>
      <c r="Q84" s="108"/>
      <c r="R84" s="125"/>
      <c r="S84" s="126">
        <v>30</v>
      </c>
      <c r="T84" s="2"/>
      <c r="U84" s="63"/>
      <c r="V84" s="100"/>
      <c r="W84" s="63"/>
      <c r="X84" s="63"/>
      <c r="Y84" s="2"/>
    </row>
    <row r="85" spans="1:25" ht="12.75">
      <c r="A85" s="21">
        <v>93</v>
      </c>
      <c r="B85" s="38">
        <v>25</v>
      </c>
      <c r="C85" s="2">
        <v>5</v>
      </c>
      <c r="D85" s="11" t="s">
        <v>91</v>
      </c>
      <c r="E85" s="11"/>
      <c r="F85" s="113" t="s">
        <v>96</v>
      </c>
      <c r="G85" s="11" t="s">
        <v>153</v>
      </c>
      <c r="H85" s="47">
        <v>4.6</v>
      </c>
      <c r="I85" s="4">
        <f>IF(G85="D",VLOOKUP(H85,DTabm10!A:D,2,0),VLOOKUP(H85,Htabm10!A:D,2,0))</f>
        <v>27.2</v>
      </c>
      <c r="J85" s="4">
        <v>140</v>
      </c>
      <c r="K85" s="4">
        <f>IF(G85="D",VLOOKUP(J85,DTab_skok!A:B,2,0),VLOOKUP(J85,HTab_skok!A:B,2,0))</f>
        <v>8.6</v>
      </c>
      <c r="L85" s="55">
        <v>7.92</v>
      </c>
      <c r="M85" s="4">
        <f>IF(G85="D",VLOOKUP(L85,DTab_hod!A:B,2,0),VLOOKUP(L85,HTab_hod!A:B,2,0))</f>
        <v>11.9</v>
      </c>
      <c r="N85" s="4">
        <v>24.5</v>
      </c>
      <c r="O85" s="4">
        <f>IF(G85="D",VLOOKUP(N85,DTabm100!A:D,2,0),VLOOKUP(N85,HTabm100!A:D,2,0))</f>
        <v>21.6</v>
      </c>
      <c r="P85" s="93">
        <f>SUM(I85,K85,M85,O85)</f>
        <v>69.3</v>
      </c>
      <c r="Q85" s="108"/>
      <c r="R85" s="125"/>
      <c r="S85" s="126">
        <v>24</v>
      </c>
      <c r="T85" s="2"/>
      <c r="U85" s="63"/>
      <c r="V85" s="100"/>
      <c r="W85" s="63"/>
      <c r="X85" s="63"/>
      <c r="Y85" s="2"/>
    </row>
    <row r="86" spans="1:25" ht="12.75">
      <c r="A86" s="22">
        <v>94</v>
      </c>
      <c r="B86" s="39">
        <v>26</v>
      </c>
      <c r="C86" s="12">
        <v>5</v>
      </c>
      <c r="D86" s="17" t="s">
        <v>91</v>
      </c>
      <c r="E86" s="17"/>
      <c r="F86" s="113" t="s">
        <v>97</v>
      </c>
      <c r="G86" s="31" t="s">
        <v>153</v>
      </c>
      <c r="H86" s="48">
        <v>5.4</v>
      </c>
      <c r="I86" s="13">
        <f>IF(G86="D",VLOOKUP(H86,DTabm10!A:D,2,0),VLOOKUP(H86,Htabm10!A:D,2,0))</f>
        <v>16</v>
      </c>
      <c r="J86" s="13">
        <v>120</v>
      </c>
      <c r="K86" s="4">
        <f>IF(G86="D",VLOOKUP(J86,DTab_skok!A:B,2,0),VLOOKUP(J86,HTab_skok!A:B,2,0))</f>
        <v>5.6</v>
      </c>
      <c r="L86" s="56">
        <v>5.26</v>
      </c>
      <c r="M86" s="4">
        <f>IF(G86="D",VLOOKUP(L86,DTab_hod!A:B,2,0),VLOOKUP(L86,HTab_hod!A:B,2,0))</f>
        <v>6.6</v>
      </c>
      <c r="N86" s="13">
        <v>28.2</v>
      </c>
      <c r="O86" s="4">
        <f>IF(G86="D",VLOOKUP(N86,DTabm100!A:D,2,0),VLOOKUP(N86,HTabm100!A:D,2,0))</f>
        <v>14.2</v>
      </c>
      <c r="P86" s="94">
        <f>SUM(I86,K86,M86,O86)</f>
        <v>42.400000000000006</v>
      </c>
      <c r="Q86" s="109"/>
      <c r="R86" s="125"/>
      <c r="S86" s="126">
        <v>44</v>
      </c>
      <c r="T86" s="2"/>
      <c r="U86" s="63"/>
      <c r="V86" s="100"/>
      <c r="W86" s="63"/>
      <c r="X86" s="63"/>
      <c r="Y86" s="2"/>
    </row>
    <row r="87" spans="1:25" ht="13.5" thickBot="1">
      <c r="A87" s="23">
        <v>95</v>
      </c>
      <c r="B87" s="40"/>
      <c r="C87" s="1">
        <v>5</v>
      </c>
      <c r="D87" s="18" t="s">
        <v>91</v>
      </c>
      <c r="E87" s="18" t="s">
        <v>153</v>
      </c>
      <c r="F87" s="112"/>
      <c r="G87" s="5"/>
      <c r="H87" s="49"/>
      <c r="I87" s="19">
        <f>SUM(I83:I86)-MINA(I83:I86)</f>
        <v>60.599999999999994</v>
      </c>
      <c r="J87" s="19"/>
      <c r="K87" s="19">
        <f>SUM(K83:K86)-MINA(K83:K86)</f>
        <v>29.4</v>
      </c>
      <c r="L87" s="57"/>
      <c r="M87" s="19">
        <f>SUM(M83:M86)-MINA(M83:M86)</f>
        <v>28.1</v>
      </c>
      <c r="N87" s="19"/>
      <c r="O87" s="19">
        <f>SUM(O83:O86)-MINA(O83:O86)</f>
        <v>57.8</v>
      </c>
      <c r="P87" s="95"/>
      <c r="Q87" s="110">
        <f>SUM(I87:P87)</f>
        <v>175.89999999999998</v>
      </c>
      <c r="R87" s="127">
        <v>7</v>
      </c>
      <c r="S87" s="128"/>
      <c r="T87" s="2"/>
      <c r="U87" s="63"/>
      <c r="V87" s="100"/>
      <c r="W87" s="63"/>
      <c r="X87" s="63"/>
      <c r="Y87" s="2"/>
    </row>
    <row r="88" spans="1:25" ht="12.75">
      <c r="A88" s="21">
        <v>101</v>
      </c>
      <c r="B88" s="38">
        <v>86</v>
      </c>
      <c r="C88" s="2">
        <v>5</v>
      </c>
      <c r="D88" s="11" t="s">
        <v>100</v>
      </c>
      <c r="E88" s="11"/>
      <c r="F88" s="113" t="s">
        <v>45</v>
      </c>
      <c r="G88" s="11" t="s">
        <v>153</v>
      </c>
      <c r="H88" s="104">
        <v>4.8</v>
      </c>
      <c r="I88" s="4">
        <f>IF(G88="D",VLOOKUP(H88,DTabm10!A:C,2,0),VLOOKUP(H88,Htabm10!A:D,2,0))</f>
        <v>24.4</v>
      </c>
      <c r="J88" s="4">
        <v>210</v>
      </c>
      <c r="K88" s="4">
        <f>IF(G88="D",VLOOKUP(J88,DTab_skok!A:B,2,0),VLOOKUP(J88,HTab_skok!A:B,2,0))</f>
        <v>22.6</v>
      </c>
      <c r="L88" s="55">
        <v>8.63</v>
      </c>
      <c r="M88" s="4">
        <f>IF(G88="D",VLOOKUP(L88,DTab_hod!A:B,2,0),VLOOKUP(L88,HTab_hod!A:B,2,0))</f>
        <v>13.3</v>
      </c>
      <c r="N88" s="4">
        <v>22.5</v>
      </c>
      <c r="O88" s="4">
        <f>IF(G88="D",VLOOKUP(N88,DTabm100!A:D,2,0),VLOOKUP(N88,HTabm100!A:D,2,0))</f>
        <v>25.6</v>
      </c>
      <c r="P88" s="93">
        <f>SUM(I88,K88,M88,O88)</f>
        <v>85.9</v>
      </c>
      <c r="Q88" s="108"/>
      <c r="R88" s="125"/>
      <c r="S88" s="126">
        <v>10</v>
      </c>
      <c r="T88" s="2"/>
      <c r="U88" s="63"/>
      <c r="V88" s="100"/>
      <c r="W88" s="63"/>
      <c r="X88" s="63"/>
      <c r="Y88" s="2"/>
    </row>
    <row r="89" spans="1:25" ht="12.75">
      <c r="A89" s="38">
        <v>102</v>
      </c>
      <c r="B89" s="38">
        <v>87</v>
      </c>
      <c r="C89" s="2"/>
      <c r="D89" s="11"/>
      <c r="E89" s="11"/>
      <c r="F89" s="113" t="s">
        <v>152</v>
      </c>
      <c r="G89" s="30"/>
      <c r="H89" s="105"/>
      <c r="I89" s="4">
        <f>IF(G89="D",VLOOKUP(H89,DTabm10!A:D,2,0),VLOOKUP(H89,Htabm10!A:D,2,0))</f>
        <v>0</v>
      </c>
      <c r="J89" s="4"/>
      <c r="K89" s="4">
        <f>IF(G89="D",VLOOKUP(J89,DTab_skok!A:B,2,0),VLOOKUP(J89,HTab_skok!A:B,2,0))</f>
        <v>0</v>
      </c>
      <c r="L89" s="55"/>
      <c r="M89" s="4">
        <f>IF(G89="D",VLOOKUP(L89,DTab_hod!A:B,2,0),VLOOKUP(L89,HTab_hod!A:B,2,0))</f>
        <v>0</v>
      </c>
      <c r="N89" s="4"/>
      <c r="O89" s="4">
        <f>IF(G89="D",VLOOKUP(N89,DTabm100!A:D,2,0),VLOOKUP(N89,HTabm100!A:D,2,0))</f>
        <v>0</v>
      </c>
      <c r="P89" s="93">
        <f>SUM(I89,K89,M89,O89)</f>
        <v>0</v>
      </c>
      <c r="Q89" s="108"/>
      <c r="R89" s="125"/>
      <c r="S89" s="126"/>
      <c r="T89" s="2"/>
      <c r="U89" s="63"/>
      <c r="V89" s="100"/>
      <c r="W89" s="63"/>
      <c r="X89" s="63"/>
      <c r="Y89" s="2"/>
    </row>
    <row r="90" spans="1:25" ht="12.75">
      <c r="A90" s="21">
        <v>103</v>
      </c>
      <c r="B90" s="38">
        <v>88</v>
      </c>
      <c r="C90" s="2">
        <v>5</v>
      </c>
      <c r="D90" s="11" t="s">
        <v>100</v>
      </c>
      <c r="E90" s="11"/>
      <c r="F90" s="113" t="s">
        <v>101</v>
      </c>
      <c r="G90" s="11" t="s">
        <v>153</v>
      </c>
      <c r="H90" s="105">
        <v>4.7</v>
      </c>
      <c r="I90" s="4">
        <f>IF(G90="D",VLOOKUP(H90,DTabm10!A:C,2,0),VLOOKUP(H90,Htabm10!A:D,2,0))</f>
        <v>25.8</v>
      </c>
      <c r="J90" s="4">
        <v>194</v>
      </c>
      <c r="K90" s="4">
        <f>IF(G90="D",VLOOKUP(J90,DTab_skok!A:B,2,0),VLOOKUP(J90,HTab_skok!A:B,2,0))</f>
        <v>19.4</v>
      </c>
      <c r="L90" s="55">
        <v>6.13</v>
      </c>
      <c r="M90" s="4">
        <f>IF(G90="D",VLOOKUP(L90,DTab_hod!A:B,2,0),VLOOKUP(L90,HTab_hod!A:B,2,0))</f>
        <v>8.3</v>
      </c>
      <c r="N90" s="4">
        <v>24.6</v>
      </c>
      <c r="O90" s="4">
        <f>IF(G90="D",VLOOKUP(N90,DTabm100!A:D,2,0),VLOOKUP(N90,HTabm100!A:D,2,0))</f>
        <v>21.4</v>
      </c>
      <c r="P90" s="93">
        <f>SUM(I90,K90,M90,O90)</f>
        <v>74.9</v>
      </c>
      <c r="Q90" s="108"/>
      <c r="R90" s="125"/>
      <c r="S90" s="126">
        <v>18</v>
      </c>
      <c r="T90" s="2"/>
      <c r="U90" s="63"/>
      <c r="V90" s="100"/>
      <c r="W90" s="63"/>
      <c r="X90" s="63"/>
      <c r="Y90" s="2"/>
    </row>
    <row r="91" spans="1:25" ht="12.75">
      <c r="A91" s="22">
        <v>104</v>
      </c>
      <c r="B91" s="39">
        <v>89</v>
      </c>
      <c r="C91" s="12">
        <v>5</v>
      </c>
      <c r="D91" s="17" t="s">
        <v>100</v>
      </c>
      <c r="E91" s="17"/>
      <c r="F91" s="113" t="s">
        <v>157</v>
      </c>
      <c r="G91" s="31" t="s">
        <v>154</v>
      </c>
      <c r="H91" s="47">
        <v>4.9</v>
      </c>
      <c r="I91" s="4">
        <f>IF(G91="D",VLOOKUP(H91,DTabm10!A:D,2,0),VLOOKUP(H91,Htabm10!A:D,2,0))</f>
        <v>23</v>
      </c>
      <c r="J91" s="4">
        <v>209</v>
      </c>
      <c r="K91" s="4">
        <f>IF(G91="D",VLOOKUP(J91,DTab_skok!A:B,2,0),VLOOKUP(J91,HTab_skok!A:B,2,0))</f>
        <v>14.2</v>
      </c>
      <c r="L91" s="55">
        <v>6.7</v>
      </c>
      <c r="M91" s="4">
        <f>IF(G91="D",VLOOKUP(L91,DTab_hod!A:B,2,0),VLOOKUP(L91,HTab_hod!A:B,2,0))</f>
        <v>3.6</v>
      </c>
      <c r="N91" s="4">
        <v>23</v>
      </c>
      <c r="O91" s="4">
        <f>IF(G91="D",VLOOKUP(N91,DTabm100!A:D,2,0),VLOOKUP(N91,HTabm100!A:D,2,0))</f>
        <v>24.8</v>
      </c>
      <c r="P91" s="93">
        <f>SUM(I91,K91,M91,O91)</f>
        <v>65.60000000000001</v>
      </c>
      <c r="Q91" s="108"/>
      <c r="R91" s="125"/>
      <c r="S91" s="126">
        <v>19</v>
      </c>
      <c r="T91" s="2"/>
      <c r="U91" s="63"/>
      <c r="V91" s="100"/>
      <c r="W91" s="63"/>
      <c r="X91" s="63"/>
      <c r="Y91" s="2"/>
    </row>
    <row r="92" spans="1:25" ht="13.5" thickBot="1">
      <c r="A92" s="23">
        <v>105</v>
      </c>
      <c r="B92" s="40"/>
      <c r="C92" s="1">
        <v>5</v>
      </c>
      <c r="D92" s="18" t="s">
        <v>100</v>
      </c>
      <c r="E92" s="102" t="s">
        <v>155</v>
      </c>
      <c r="F92" s="115"/>
      <c r="G92" s="5"/>
      <c r="H92" s="49"/>
      <c r="I92" s="19">
        <f>SUM(I88:I91)-MINA(I88:I91)</f>
        <v>73.2</v>
      </c>
      <c r="J92" s="19"/>
      <c r="K92" s="19">
        <f>SUM(K88:K91)-MINA(K88:K91)</f>
        <v>56.2</v>
      </c>
      <c r="L92" s="57"/>
      <c r="M92" s="19">
        <f>SUM(M88:M91)-MINA(M88:M91)</f>
        <v>25.200000000000003</v>
      </c>
      <c r="N92" s="19"/>
      <c r="O92" s="19">
        <f>SUM(O88:O91)-MINA(O88:O91)</f>
        <v>71.8</v>
      </c>
      <c r="P92" s="95"/>
      <c r="Q92" s="110">
        <f>SUM(I92:P92)</f>
        <v>226.40000000000003</v>
      </c>
      <c r="R92" s="127">
        <v>2</v>
      </c>
      <c r="S92" s="128"/>
      <c r="T92" s="2"/>
      <c r="U92" s="63"/>
      <c r="V92" s="100"/>
      <c r="W92" s="63"/>
      <c r="X92" s="63"/>
      <c r="Y92" s="2"/>
    </row>
    <row r="93" spans="1:25" ht="12.75">
      <c r="A93" s="20">
        <v>106</v>
      </c>
      <c r="B93" s="38">
        <v>40</v>
      </c>
      <c r="C93" s="10">
        <v>5</v>
      </c>
      <c r="D93" s="14" t="s">
        <v>102</v>
      </c>
      <c r="E93" s="14"/>
      <c r="F93" s="113" t="s">
        <v>168</v>
      </c>
      <c r="G93" s="11" t="s">
        <v>154</v>
      </c>
      <c r="H93" s="47">
        <v>4.3</v>
      </c>
      <c r="I93" s="4">
        <f>IF(G93="D",VLOOKUP(H93,DTabm10!A:C,2,0),VLOOKUP(H93,Htabm10!A:D,2,0))</f>
        <v>31.4</v>
      </c>
      <c r="J93" s="4">
        <v>243</v>
      </c>
      <c r="K93" s="4">
        <f>IF(G93="D",VLOOKUP(J93,DTab_skok!A:B,2,0),VLOOKUP(J93,HTab_skok!A:B,2,0))</f>
        <v>19.8</v>
      </c>
      <c r="L93" s="55">
        <v>6.65</v>
      </c>
      <c r="M93" s="4">
        <f>IF(G93="D",VLOOKUP(L93,DTab_hod!A:B,2,0),VLOOKUP(L93,HTab_hod!A:B,2,0))</f>
        <v>3.6</v>
      </c>
      <c r="N93" s="4">
        <v>20.5</v>
      </c>
      <c r="O93" s="4">
        <f>IF(G93="D",VLOOKUP(N93,DTabm100!A:D,2,0),VLOOKUP(N93,HTabm100!A:D,2,0))</f>
        <v>29.8</v>
      </c>
      <c r="P93" s="93">
        <f>SUM(I93,K93,M93,O93)</f>
        <v>84.60000000000001</v>
      </c>
      <c r="Q93" s="108"/>
      <c r="R93" s="125"/>
      <c r="S93" s="126">
        <v>6</v>
      </c>
      <c r="T93" s="2"/>
      <c r="U93" s="63"/>
      <c r="V93" s="100"/>
      <c r="W93" s="63"/>
      <c r="X93" s="63"/>
      <c r="Y93" s="2"/>
    </row>
    <row r="94" spans="1:25" ht="12.75">
      <c r="A94" s="21">
        <v>107</v>
      </c>
      <c r="B94" s="38">
        <v>41</v>
      </c>
      <c r="C94" s="2">
        <v>5</v>
      </c>
      <c r="D94" s="63" t="s">
        <v>102</v>
      </c>
      <c r="E94" s="11"/>
      <c r="F94" s="113" t="s">
        <v>103</v>
      </c>
      <c r="G94" s="11" t="s">
        <v>154</v>
      </c>
      <c r="H94" s="47">
        <v>4.3</v>
      </c>
      <c r="I94" s="4">
        <f>IF(G94="D",VLOOKUP(H94,DTabm10!A:D,2,0),VLOOKUP(H94,Htabm10!A:D,2,0))</f>
        <v>31.4</v>
      </c>
      <c r="J94" s="4">
        <v>249</v>
      </c>
      <c r="K94" s="4">
        <f>IF(G94="D",VLOOKUP(J94,DTab_skok!A:B,2,0),VLOOKUP(J94,HTab_skok!A:B,2,0))</f>
        <v>21</v>
      </c>
      <c r="L94" s="55">
        <v>7.44</v>
      </c>
      <c r="M94" s="4">
        <f>IF(G94="D",VLOOKUP(L94,DTab_hod!A:B,2,0),VLOOKUP(L94,HTab_hod!A:B,2,0))</f>
        <v>4.4</v>
      </c>
      <c r="N94" s="4">
        <v>19.3</v>
      </c>
      <c r="O94" s="4">
        <f>IF(G94="D",VLOOKUP(N94,DTabm100!A:D,2,0),VLOOKUP(N94,HTabm100!A:D,2,0))</f>
        <v>32.2</v>
      </c>
      <c r="P94" s="93">
        <f>SUM(I94,K94,M94,O94)</f>
        <v>89</v>
      </c>
      <c r="Q94" s="108"/>
      <c r="R94" s="125"/>
      <c r="S94" s="126">
        <v>1</v>
      </c>
      <c r="T94" s="2"/>
      <c r="U94" s="63"/>
      <c r="V94" s="100"/>
      <c r="W94" s="63"/>
      <c r="X94" s="63"/>
      <c r="Y94" s="2"/>
    </row>
    <row r="95" spans="1:25" ht="12.75">
      <c r="A95" s="21">
        <v>108</v>
      </c>
      <c r="B95" s="38">
        <v>42</v>
      </c>
      <c r="C95" s="2">
        <v>5</v>
      </c>
      <c r="D95" s="11" t="s">
        <v>102</v>
      </c>
      <c r="E95" s="11"/>
      <c r="F95" s="113" t="s">
        <v>104</v>
      </c>
      <c r="G95" s="11" t="s">
        <v>154</v>
      </c>
      <c r="H95" s="47">
        <v>5.2</v>
      </c>
      <c r="I95" s="4">
        <f>IF(G95="D",VLOOKUP(H95,DTabm10!A:D,2,0),VLOOKUP(H95,Htabm10!A:D,2,0))</f>
        <v>18.8</v>
      </c>
      <c r="J95" s="4">
        <v>190</v>
      </c>
      <c r="K95" s="4">
        <f>IF(G95="D",VLOOKUP(J95,DTab_skok!A:B,2,0),VLOOKUP(J95,HTab_skok!A:B,2,0))</f>
        <v>12.3</v>
      </c>
      <c r="L95" s="55">
        <v>5.06</v>
      </c>
      <c r="M95" s="4">
        <f>IF(G95="D",VLOOKUP(L95,DTab_hod!A:B,2,0),VLOOKUP(L95,HTab_hod!A:B,2,0))</f>
        <v>2</v>
      </c>
      <c r="N95" s="4">
        <v>24.2</v>
      </c>
      <c r="O95" s="4">
        <f>IF(G95="D",VLOOKUP(N95,DTabm100!A:D,2,0),VLOOKUP(N95,HTabm100!A:D,2,0))</f>
        <v>22.4</v>
      </c>
      <c r="P95" s="93">
        <f>SUM(I95,K95,M95,O95)</f>
        <v>55.5</v>
      </c>
      <c r="Q95" s="108"/>
      <c r="R95" s="125"/>
      <c r="S95" s="126">
        <v>37</v>
      </c>
      <c r="T95" s="2"/>
      <c r="U95" s="63"/>
      <c r="V95" s="100"/>
      <c r="W95" s="63"/>
      <c r="X95" s="63"/>
      <c r="Y95" s="2"/>
    </row>
    <row r="96" spans="1:25" ht="12.75">
      <c r="A96" s="22">
        <v>109</v>
      </c>
      <c r="B96" s="39">
        <v>43</v>
      </c>
      <c r="C96" s="12">
        <v>5</v>
      </c>
      <c r="D96" s="17" t="s">
        <v>102</v>
      </c>
      <c r="E96" s="17"/>
      <c r="F96" s="113" t="s">
        <v>105</v>
      </c>
      <c r="G96" s="31" t="s">
        <v>154</v>
      </c>
      <c r="H96" s="48">
        <v>4.6</v>
      </c>
      <c r="I96" s="13">
        <f>IF(G96="D",VLOOKUP(H96,DTabm10!A:D,2,0),VLOOKUP(H96,Htabm10!A:D,2,0))</f>
        <v>27.2</v>
      </c>
      <c r="J96" s="13">
        <v>246</v>
      </c>
      <c r="K96" s="4">
        <f>IF(G96="D",VLOOKUP(J96,DTab_skok!A:B,2,0),VLOOKUP(J96,HTab_skok!A:B,2,0))</f>
        <v>20.4</v>
      </c>
      <c r="L96" s="56">
        <v>13.02</v>
      </c>
      <c r="M96" s="4">
        <f>IF(G96="D",VLOOKUP(L96,DTab_hod!A:B,2,0),VLOOKUP(L96,HTab_hod!A:B,2,0))</f>
        <v>10.5</v>
      </c>
      <c r="N96" s="13">
        <v>26.7</v>
      </c>
      <c r="O96" s="4">
        <f>IF(G96="D",VLOOKUP(N96,DTabm100!A:D,2,0),VLOOKUP(N96,HTabm100!A:D,2,0))</f>
        <v>17.4</v>
      </c>
      <c r="P96" s="94">
        <f>SUM(I96,K96,M96,O96)</f>
        <v>75.5</v>
      </c>
      <c r="Q96" s="109"/>
      <c r="R96" s="125"/>
      <c r="S96" s="126">
        <v>10</v>
      </c>
      <c r="T96" s="2"/>
      <c r="U96" s="63"/>
      <c r="V96" s="100"/>
      <c r="W96" s="63"/>
      <c r="X96" s="63"/>
      <c r="Y96" s="2"/>
    </row>
    <row r="97" spans="1:25" ht="13.5" thickBot="1">
      <c r="A97" s="23">
        <v>110</v>
      </c>
      <c r="B97" s="40"/>
      <c r="C97" s="1">
        <v>5</v>
      </c>
      <c r="D97" s="18" t="s">
        <v>102</v>
      </c>
      <c r="E97" s="18" t="s">
        <v>154</v>
      </c>
      <c r="F97" s="112"/>
      <c r="G97" s="5"/>
      <c r="H97" s="49"/>
      <c r="I97" s="19">
        <f>SUM(I93:I96)-MINA(I93:I96)</f>
        <v>90</v>
      </c>
      <c r="J97" s="19"/>
      <c r="K97" s="19">
        <f>SUM(K93:K96)-MINA(K93:K96)</f>
        <v>61.2</v>
      </c>
      <c r="L97" s="57"/>
      <c r="M97" s="19">
        <f>SUM(M93:M96)-MINA(M93:M96)</f>
        <v>18.5</v>
      </c>
      <c r="N97" s="19"/>
      <c r="O97" s="19">
        <f>SUM(O93:O96)-MINA(O93:O96)</f>
        <v>84.4</v>
      </c>
      <c r="P97" s="95"/>
      <c r="Q97" s="110">
        <f>SUM(I97:P97)</f>
        <v>254.1</v>
      </c>
      <c r="R97" s="127">
        <v>1</v>
      </c>
      <c r="S97" s="128"/>
      <c r="T97" s="2"/>
      <c r="U97" s="63"/>
      <c r="V97" s="100"/>
      <c r="W97" s="63"/>
      <c r="X97" s="63"/>
      <c r="Y97" s="2"/>
    </row>
    <row r="98" spans="1:25" ht="12.75">
      <c r="A98" s="20">
        <v>111</v>
      </c>
      <c r="B98" s="38">
        <v>63</v>
      </c>
      <c r="C98" s="10">
        <v>5</v>
      </c>
      <c r="D98" s="14" t="s">
        <v>102</v>
      </c>
      <c r="E98" s="14"/>
      <c r="F98" s="113" t="s">
        <v>106</v>
      </c>
      <c r="G98" s="11" t="s">
        <v>153</v>
      </c>
      <c r="H98" s="47">
        <v>4.7</v>
      </c>
      <c r="I98" s="4">
        <f>IF(G98="D",VLOOKUP(H98,DTabm10!A:C,2,0),VLOOKUP(H98,Htabm10!A:D,2,0))</f>
        <v>25.8</v>
      </c>
      <c r="J98" s="4">
        <v>174</v>
      </c>
      <c r="K98" s="4">
        <f>IF(G98="D",VLOOKUP(J98,DTab_skok!A:B,2,0),VLOOKUP(J98,HTab_skok!A:B,2,0))</f>
        <v>15.4</v>
      </c>
      <c r="L98" s="55">
        <v>6.93</v>
      </c>
      <c r="M98" s="4">
        <f>IF(G98="D",VLOOKUP(L98,DTab_hod!A:B,2,0),VLOOKUP(L98,HTab_hod!A:B,2,0))</f>
        <v>9.9</v>
      </c>
      <c r="N98" s="4">
        <v>22.5</v>
      </c>
      <c r="O98" s="4">
        <f>IF(G98="D",VLOOKUP(N98,DTabm100!A:D,2,0),VLOOKUP(N98,HTabm100!A:D,2,0))</f>
        <v>25.6</v>
      </c>
      <c r="P98" s="93">
        <f>SUM(I98,K98,M98,O98)</f>
        <v>76.7</v>
      </c>
      <c r="Q98" s="108"/>
      <c r="R98" s="125"/>
      <c r="S98" s="126">
        <v>17</v>
      </c>
      <c r="T98" s="2"/>
      <c r="U98" s="63"/>
      <c r="V98" s="100"/>
      <c r="W98" s="63"/>
      <c r="X98" s="63"/>
      <c r="Y98" s="2"/>
    </row>
    <row r="99" spans="1:25" ht="12.75">
      <c r="A99" s="21">
        <v>112</v>
      </c>
      <c r="B99" s="38">
        <v>64</v>
      </c>
      <c r="C99" s="2">
        <v>5</v>
      </c>
      <c r="D99" s="11" t="s">
        <v>102</v>
      </c>
      <c r="E99" s="11"/>
      <c r="F99" s="113" t="s">
        <v>107</v>
      </c>
      <c r="G99" s="11" t="s">
        <v>153</v>
      </c>
      <c r="H99" s="47">
        <v>4.5</v>
      </c>
      <c r="I99" s="4">
        <f>IF(G99="D",VLOOKUP(H99,DTabm10!A:D,2,0),VLOOKUP(H99,Htabm10!A:D,2,0))</f>
        <v>28.6</v>
      </c>
      <c r="J99" s="4">
        <v>202</v>
      </c>
      <c r="K99" s="4">
        <f>IF(G99="D",VLOOKUP(J99,DTab_skok!A:B,2,0),VLOOKUP(J99,HTab_skok!A:B,2,0))</f>
        <v>21</v>
      </c>
      <c r="L99" s="55">
        <v>8.81</v>
      </c>
      <c r="M99" s="4">
        <f>IF(G99="D",VLOOKUP(L99,DTab_hod!A:B,2,0),VLOOKUP(L99,HTab_hod!A:B,2,0))</f>
        <v>13.7</v>
      </c>
      <c r="N99" s="4">
        <v>22.6</v>
      </c>
      <c r="O99" s="4">
        <f>IF(G99="D",VLOOKUP(N99,DTabm100!A:D,2,0),VLOOKUP(N99,HTabm100!A:D,2,0))</f>
        <v>25.4</v>
      </c>
      <c r="P99" s="93">
        <f>SUM(I99,K99,M99,O99)</f>
        <v>88.69999999999999</v>
      </c>
      <c r="Q99" s="108"/>
      <c r="R99" s="125"/>
      <c r="S99" s="126">
        <v>6</v>
      </c>
      <c r="T99" s="2"/>
      <c r="U99" s="63"/>
      <c r="V99" s="100"/>
      <c r="W99" s="63"/>
      <c r="X99" s="63"/>
      <c r="Y99" s="2"/>
    </row>
    <row r="100" spans="1:25" ht="12.75">
      <c r="A100" s="21">
        <v>113</v>
      </c>
      <c r="B100" s="38">
        <v>65</v>
      </c>
      <c r="C100" s="2">
        <v>5</v>
      </c>
      <c r="D100" s="11" t="s">
        <v>102</v>
      </c>
      <c r="E100" s="11"/>
      <c r="F100" s="113" t="s">
        <v>108</v>
      </c>
      <c r="G100" s="11" t="s">
        <v>153</v>
      </c>
      <c r="H100" s="47">
        <v>4.8</v>
      </c>
      <c r="I100" s="4">
        <f>IF(G100="D",VLOOKUP(H100,DTabm10!A:D,2,0),VLOOKUP(H100,Htabm10!A:D,2,0))</f>
        <v>24.4</v>
      </c>
      <c r="J100" s="4">
        <v>189</v>
      </c>
      <c r="K100" s="4">
        <f>IF(G100="D",VLOOKUP(J100,DTab_skok!A:B,2,0),VLOOKUP(J100,HTab_skok!A:B,2,0))</f>
        <v>18.4</v>
      </c>
      <c r="L100" s="55">
        <v>6.02</v>
      </c>
      <c r="M100" s="4">
        <f>IF(G100="D",VLOOKUP(L100,DTab_hod!A:B,2,0),VLOOKUP(L100,HTab_hod!A:B,2,0))</f>
        <v>8.1</v>
      </c>
      <c r="N100" s="4">
        <v>23.3</v>
      </c>
      <c r="O100" s="4">
        <f>IF(G100="D",VLOOKUP(N100,DTabm100!A:D,2,0),VLOOKUP(N100,HTabm100!A:D,2,0))</f>
        <v>24</v>
      </c>
      <c r="P100" s="93">
        <f>SUM(I100,K100,M100,O100)</f>
        <v>74.9</v>
      </c>
      <c r="Q100" s="108"/>
      <c r="R100" s="125"/>
      <c r="S100" s="126">
        <v>18</v>
      </c>
      <c r="T100" s="2"/>
      <c r="U100" s="63"/>
      <c r="V100" s="100"/>
      <c r="W100" s="63"/>
      <c r="X100" s="63"/>
      <c r="Y100" s="2"/>
    </row>
    <row r="101" spans="1:25" ht="12.75">
      <c r="A101" s="22">
        <v>114</v>
      </c>
      <c r="B101" s="39">
        <v>66</v>
      </c>
      <c r="C101" s="12">
        <v>5</v>
      </c>
      <c r="D101" s="17" t="s">
        <v>102</v>
      </c>
      <c r="E101" s="17"/>
      <c r="F101" s="113" t="s">
        <v>109</v>
      </c>
      <c r="G101" s="31" t="s">
        <v>153</v>
      </c>
      <c r="H101" s="48">
        <v>4.5</v>
      </c>
      <c r="I101" s="13">
        <f>IF(G101="D",VLOOKUP(H101,DTabm10!A:D,2,0),VLOOKUP(H101,Htabm10!A:D,2,0))</f>
        <v>28.6</v>
      </c>
      <c r="J101" s="13">
        <v>226</v>
      </c>
      <c r="K101" s="4">
        <f>IF(G101="D",VLOOKUP(J101,DTab_skok!A:B,2,0),VLOOKUP(J101,HTab_skok!A:B,2,0))</f>
        <v>25.8</v>
      </c>
      <c r="L101" s="56">
        <v>7.39</v>
      </c>
      <c r="M101" s="4">
        <f>IF(G101="D",VLOOKUP(L101,DTab_hod!A:B,2,0),VLOOKUP(L101,HTab_hod!A:B,2,0))</f>
        <v>10.8</v>
      </c>
      <c r="N101" s="13">
        <v>23.1</v>
      </c>
      <c r="O101" s="4">
        <f>IF(G101="D",VLOOKUP(N101,DTabm100!A:D,2,0),VLOOKUP(N101,HTabm100!A:D,2,0))</f>
        <v>24.4</v>
      </c>
      <c r="P101" s="94">
        <f>SUM(I101,K101,M101,O101)</f>
        <v>89.6</v>
      </c>
      <c r="Q101" s="109"/>
      <c r="R101" s="125"/>
      <c r="S101" s="126">
        <v>5</v>
      </c>
      <c r="T101" s="2"/>
      <c r="U101" s="63"/>
      <c r="V101" s="100"/>
      <c r="W101" s="63"/>
      <c r="X101" s="63"/>
      <c r="Y101" s="2"/>
    </row>
    <row r="102" spans="1:25" ht="13.5" thickBot="1">
      <c r="A102" s="23">
        <v>115</v>
      </c>
      <c r="B102" s="40"/>
      <c r="C102" s="1">
        <v>5</v>
      </c>
      <c r="D102" s="18" t="s">
        <v>102</v>
      </c>
      <c r="E102" s="18" t="s">
        <v>153</v>
      </c>
      <c r="F102" s="112"/>
      <c r="G102" s="5"/>
      <c r="H102" s="49"/>
      <c r="I102" s="19">
        <f>SUM(I98:I101)-MINA(I98:I101)</f>
        <v>83</v>
      </c>
      <c r="J102" s="19"/>
      <c r="K102" s="19">
        <f>SUM(K98:K101)-MINA(K98:K101)</f>
        <v>65.19999999999999</v>
      </c>
      <c r="L102" s="57"/>
      <c r="M102" s="19">
        <f>SUM(M98:M101)-MINA(M98:M101)</f>
        <v>34.4</v>
      </c>
      <c r="N102" s="19"/>
      <c r="O102" s="19">
        <f>SUM(O98:O101)-MINA(O98:O101)</f>
        <v>75.4</v>
      </c>
      <c r="P102" s="95"/>
      <c r="Q102" s="110">
        <f>SUM(I102:P102)</f>
        <v>258</v>
      </c>
      <c r="R102" s="127">
        <v>1</v>
      </c>
      <c r="S102" s="128"/>
      <c r="T102" s="2"/>
      <c r="U102" s="63"/>
      <c r="V102" s="100"/>
      <c r="W102" s="63"/>
      <c r="X102" s="63"/>
      <c r="Y102" s="2"/>
    </row>
    <row r="103" spans="1:25" ht="12.75">
      <c r="A103" s="20">
        <v>116</v>
      </c>
      <c r="B103" s="38">
        <v>76</v>
      </c>
      <c r="C103" s="10">
        <v>5</v>
      </c>
      <c r="D103" s="14" t="s">
        <v>110</v>
      </c>
      <c r="E103" s="14"/>
      <c r="F103" s="113" t="s">
        <v>177</v>
      </c>
      <c r="G103" s="11" t="s">
        <v>153</v>
      </c>
      <c r="H103" s="47">
        <v>5.4</v>
      </c>
      <c r="I103" s="4">
        <f>IF(G103="D",VLOOKUP(H103,DTabm10!A:C,2,0),VLOOKUP(H103,Htabm10!A:D,2,0))</f>
        <v>16</v>
      </c>
      <c r="J103" s="4">
        <v>168</v>
      </c>
      <c r="K103" s="4">
        <f>IF(G103="D",VLOOKUP(J103,DTab_skok!A:B,2,0),VLOOKUP(J103,HTab_skok!A:B,2,0))</f>
        <v>14.2</v>
      </c>
      <c r="L103" s="55">
        <v>5.48</v>
      </c>
      <c r="M103" s="4">
        <f>IF(G103="D",VLOOKUP(L103,DTab_hod!A:B,2,0),VLOOKUP(L103,HTab_hod!A:B,2,0))</f>
        <v>7</v>
      </c>
      <c r="N103" s="4">
        <v>25.6</v>
      </c>
      <c r="O103" s="4">
        <f>IF(G103="D",VLOOKUP(N103,DTabm100!A:D,2,0),VLOOKUP(N103,HTabm100!A:D,2,0))</f>
        <v>19.4</v>
      </c>
      <c r="P103" s="93">
        <f>SUM(I103,K103,M103,O103)</f>
        <v>56.6</v>
      </c>
      <c r="Q103" s="108"/>
      <c r="R103" s="125"/>
      <c r="S103" s="126">
        <v>37</v>
      </c>
      <c r="T103" s="2"/>
      <c r="U103" s="63"/>
      <c r="V103" s="100"/>
      <c r="W103" s="63"/>
      <c r="X103" s="63"/>
      <c r="Y103" s="2"/>
    </row>
    <row r="104" spans="1:25" ht="12.75">
      <c r="A104" s="21">
        <v>117</v>
      </c>
      <c r="B104" s="38">
        <v>77</v>
      </c>
      <c r="C104" s="2">
        <v>5</v>
      </c>
      <c r="D104" s="63" t="s">
        <v>110</v>
      </c>
      <c r="E104" s="11"/>
      <c r="F104" s="113" t="s">
        <v>111</v>
      </c>
      <c r="G104" s="11" t="s">
        <v>154</v>
      </c>
      <c r="H104" s="47">
        <v>4.9</v>
      </c>
      <c r="I104" s="4">
        <f>IF(G104="D",VLOOKUP(H104,DTabm10!A:D,2,0),VLOOKUP(H104,Htabm10!A:D,2,0))</f>
        <v>23</v>
      </c>
      <c r="J104" s="4">
        <v>187</v>
      </c>
      <c r="K104" s="4">
        <f>IF(G104="D",VLOOKUP(J104,DTab_skok!A:B,2,0),VLOOKUP(J104,HTab_skok!A:B,2,0))</f>
        <v>12</v>
      </c>
      <c r="L104" s="55">
        <v>6.76</v>
      </c>
      <c r="M104" s="4">
        <f>IF(G104="D",VLOOKUP(L104,DTab_hod!A:B,2,0),VLOOKUP(L104,HTab_hod!A:B,2,0))</f>
        <v>3.7</v>
      </c>
      <c r="N104" s="4">
        <v>26</v>
      </c>
      <c r="O104" s="4">
        <f>IF(G104="D",VLOOKUP(N104,DTabm100!A:D,2,0),VLOOKUP(N104,HTabm100!A:D,2,0))</f>
        <v>18.8</v>
      </c>
      <c r="P104" s="93">
        <f>SUM(I104,K104,M104,O104)</f>
        <v>57.5</v>
      </c>
      <c r="Q104" s="108"/>
      <c r="R104" s="125"/>
      <c r="S104" s="126">
        <v>32</v>
      </c>
      <c r="T104" s="2"/>
      <c r="U104" s="63"/>
      <c r="V104" s="100"/>
      <c r="W104" s="63"/>
      <c r="X104" s="63"/>
      <c r="Y104" s="2"/>
    </row>
    <row r="105" spans="1:25" ht="12.75">
      <c r="A105" s="21">
        <v>118</v>
      </c>
      <c r="B105" s="38">
        <v>78</v>
      </c>
      <c r="C105" s="2">
        <v>5</v>
      </c>
      <c r="D105" s="11" t="s">
        <v>110</v>
      </c>
      <c r="E105" s="11"/>
      <c r="F105" s="113" t="s">
        <v>112</v>
      </c>
      <c r="G105" s="11" t="s">
        <v>154</v>
      </c>
      <c r="H105" s="47">
        <v>5.8</v>
      </c>
      <c r="I105" s="4">
        <f>IF(G105="D",VLOOKUP(H105,DTabm10!A:D,2,0),VLOOKUP(H105,Htabm10!A:D,2,0))</f>
        <v>12</v>
      </c>
      <c r="J105" s="4">
        <v>163</v>
      </c>
      <c r="K105" s="4">
        <f>IF(G105="D",VLOOKUP(J105,DTab_skok!A:B,2,0),VLOOKUP(J105,HTab_skok!A:B,2,0))</f>
        <v>9.6</v>
      </c>
      <c r="L105" s="55">
        <v>4</v>
      </c>
      <c r="M105" s="4">
        <f>IF(G105="D",VLOOKUP(L105,DTab_hod!A:B,2,0),VLOOKUP(L105,HTab_hod!A:B,2,0))</f>
        <v>0.9</v>
      </c>
      <c r="N105" s="4">
        <v>29.2</v>
      </c>
      <c r="O105" s="4">
        <f>IF(G105="D",VLOOKUP(N105,DTabm100!A:D,2,0),VLOOKUP(N105,HTabm100!A:D,2,0))</f>
        <v>12.4</v>
      </c>
      <c r="P105" s="93">
        <f>SUM(I105,K105,M105,O105)</f>
        <v>34.9</v>
      </c>
      <c r="Q105" s="108"/>
      <c r="R105" s="125"/>
      <c r="S105" s="126">
        <v>56</v>
      </c>
      <c r="T105" s="2"/>
      <c r="U105" s="63"/>
      <c r="V105" s="100"/>
      <c r="W105" s="63"/>
      <c r="X105" s="63"/>
      <c r="Y105" s="2"/>
    </row>
    <row r="106" spans="1:25" ht="12.75">
      <c r="A106" s="22">
        <v>119</v>
      </c>
      <c r="B106" s="39">
        <v>79</v>
      </c>
      <c r="C106" s="12">
        <v>5</v>
      </c>
      <c r="D106" s="17" t="s">
        <v>110</v>
      </c>
      <c r="E106" s="17"/>
      <c r="F106" s="113" t="s">
        <v>113</v>
      </c>
      <c r="G106" s="31" t="s">
        <v>153</v>
      </c>
      <c r="H106" s="48">
        <v>5.9</v>
      </c>
      <c r="I106" s="13">
        <f>IF(G106="D",VLOOKUP(H106,DTabm10!A:D,2,0),VLOOKUP(H106,Htabm10!A:D,2,0))</f>
        <v>11</v>
      </c>
      <c r="J106" s="13">
        <v>148</v>
      </c>
      <c r="K106" s="4">
        <f>IF(G106="D",VLOOKUP(J106,DTab_skok!A:B,2,0),VLOOKUP(J106,HTab_skok!A:B,2,0))</f>
        <v>10.2</v>
      </c>
      <c r="L106" s="56">
        <v>2.8</v>
      </c>
      <c r="M106" s="4">
        <f>IF(G106="D",VLOOKUP(L106,DTab_hod!A:B,2,0),VLOOKUP(L106,HTab_hod!A:B,2,0))</f>
        <v>1.9</v>
      </c>
      <c r="N106" s="13">
        <v>29.7</v>
      </c>
      <c r="O106" s="4">
        <f>IF(G106="D",VLOOKUP(N106,DTabm100!A:D,2,0),VLOOKUP(N106,HTabm100!A:D,2,0))</f>
        <v>11.2</v>
      </c>
      <c r="P106" s="94">
        <f>SUM(I106,K106,M106,O106)</f>
        <v>34.3</v>
      </c>
      <c r="Q106" s="109"/>
      <c r="R106" s="125"/>
      <c r="S106" s="126">
        <v>51</v>
      </c>
      <c r="T106" s="2"/>
      <c r="U106" s="63"/>
      <c r="V106" s="100"/>
      <c r="W106" s="63"/>
      <c r="X106" s="63"/>
      <c r="Y106" s="2"/>
    </row>
    <row r="107" spans="1:25" ht="13.5" thickBot="1">
      <c r="A107" s="23">
        <v>120</v>
      </c>
      <c r="B107" s="40"/>
      <c r="C107" s="1">
        <v>5</v>
      </c>
      <c r="D107" s="18" t="s">
        <v>110</v>
      </c>
      <c r="E107" s="102" t="s">
        <v>155</v>
      </c>
      <c r="F107" s="115"/>
      <c r="G107" s="5"/>
      <c r="H107" s="49"/>
      <c r="I107" s="19">
        <f>SUM(I103:I106)-MINA(I103:I106)</f>
        <v>51</v>
      </c>
      <c r="J107" s="19"/>
      <c r="K107" s="19">
        <f>SUM(K103:K106)-MINA(K103:K106)</f>
        <v>36.4</v>
      </c>
      <c r="L107" s="57"/>
      <c r="M107" s="19">
        <f>SUM(M103:M106)-MINA(M103:M106)</f>
        <v>12.6</v>
      </c>
      <c r="N107" s="19"/>
      <c r="O107" s="19">
        <f>SUM(O103:O106)-MINA(O103:O106)</f>
        <v>50.599999999999994</v>
      </c>
      <c r="P107" s="95"/>
      <c r="Q107" s="110">
        <f>SUM(I107:P107)</f>
        <v>150.6</v>
      </c>
      <c r="R107" s="127">
        <v>8</v>
      </c>
      <c r="S107" s="128"/>
      <c r="T107" s="2"/>
      <c r="U107" s="63"/>
      <c r="V107" s="100"/>
      <c r="W107" s="63"/>
      <c r="X107" s="63"/>
      <c r="Y107" s="2"/>
    </row>
    <row r="108" spans="1:25" ht="12.75">
      <c r="A108" s="20">
        <v>121</v>
      </c>
      <c r="B108" s="38">
        <v>59</v>
      </c>
      <c r="C108" s="10" t="s">
        <v>116</v>
      </c>
      <c r="D108" s="63" t="s">
        <v>117</v>
      </c>
      <c r="E108" s="14"/>
      <c r="F108" s="113" t="s">
        <v>118</v>
      </c>
      <c r="G108" s="11" t="s">
        <v>153</v>
      </c>
      <c r="H108" s="47">
        <v>5.1</v>
      </c>
      <c r="I108" s="4">
        <f>IF(G108="D",VLOOKUP(H108,DTabm10!A:C,2,0),VLOOKUP(H108,Htabm10!A:D,2,0))</f>
        <v>20.2</v>
      </c>
      <c r="J108" s="4">
        <v>193</v>
      </c>
      <c r="K108" s="4">
        <f>IF(G108="D",VLOOKUP(J108,DTab_skok!A:B,2,0),VLOOKUP(J108,HTab_skok!A:B,2,0))</f>
        <v>19.2</v>
      </c>
      <c r="L108" s="55">
        <v>7.39</v>
      </c>
      <c r="M108" s="4">
        <f>IF(G108="D",VLOOKUP(L108,DTab_hod!A:B,2,0),VLOOKUP(L108,HTab_hod!A:B,2,0))</f>
        <v>10.8</v>
      </c>
      <c r="N108" s="4">
        <v>24</v>
      </c>
      <c r="O108" s="4">
        <f>IF(G108="D",VLOOKUP(N108,DTabm100!A:D,2,0),VLOOKUP(N108,HTabm100!A:D,2,0))</f>
        <v>22.6</v>
      </c>
      <c r="P108" s="93">
        <f>SUM(I108,K108,M108,O108)</f>
        <v>72.80000000000001</v>
      </c>
      <c r="Q108" s="108"/>
      <c r="R108" s="125"/>
      <c r="S108" s="126">
        <v>20</v>
      </c>
      <c r="T108" s="2"/>
      <c r="U108" s="63"/>
      <c r="V108" s="100"/>
      <c r="W108" s="63"/>
      <c r="X108" s="63"/>
      <c r="Y108" s="2"/>
    </row>
    <row r="109" spans="1:25" ht="12.75">
      <c r="A109" s="21">
        <v>122</v>
      </c>
      <c r="B109" s="38">
        <v>60</v>
      </c>
      <c r="C109" s="2" t="s">
        <v>116</v>
      </c>
      <c r="D109" s="63" t="s">
        <v>117</v>
      </c>
      <c r="E109" s="11"/>
      <c r="F109" s="113" t="s">
        <v>173</v>
      </c>
      <c r="G109" s="11" t="s">
        <v>153</v>
      </c>
      <c r="H109" s="47">
        <v>6.7</v>
      </c>
      <c r="I109" s="4">
        <f>IF(G109="D",VLOOKUP(H109,DTabm10!A:D,2,0),VLOOKUP(H109,Htabm10!A:D,2,0))</f>
        <v>3</v>
      </c>
      <c r="J109" s="4">
        <v>126</v>
      </c>
      <c r="K109" s="4">
        <f>IF(G109="D",VLOOKUP(J109,DTab_skok!A:B,2,0),VLOOKUP(J109,HTab_skok!A:B,2,0))</f>
        <v>6.2</v>
      </c>
      <c r="L109" s="55">
        <v>4.05</v>
      </c>
      <c r="M109" s="4">
        <f>IF(G109="D",VLOOKUP(L109,DTab_hod!A:B,2,0),VLOOKUP(L109,HTab_hod!A:B,2,0))</f>
        <v>4.2</v>
      </c>
      <c r="N109" s="4">
        <v>35.6</v>
      </c>
      <c r="O109" s="4">
        <f>IF(G109="D",VLOOKUP(N109,DTabm100!A:D,2,0),VLOOKUP(N109,HTabm100!A:D,2,0))</f>
        <v>4.3</v>
      </c>
      <c r="P109" s="93">
        <f>SUM(I109,K109,M109,O109)</f>
        <v>17.7</v>
      </c>
      <c r="Q109" s="108"/>
      <c r="R109" s="125"/>
      <c r="S109" s="126">
        <v>55</v>
      </c>
      <c r="T109" s="2"/>
      <c r="U109" s="63"/>
      <c r="V109" s="100"/>
      <c r="W109" s="63"/>
      <c r="X109" s="63"/>
      <c r="Y109" s="2"/>
    </row>
    <row r="110" spans="1:25" ht="12.75">
      <c r="A110" s="21">
        <v>123</v>
      </c>
      <c r="B110" s="38">
        <v>61</v>
      </c>
      <c r="C110" s="2" t="s">
        <v>116</v>
      </c>
      <c r="D110" s="63" t="s">
        <v>117</v>
      </c>
      <c r="E110" s="11"/>
      <c r="F110" s="113" t="s">
        <v>122</v>
      </c>
      <c r="G110" s="11" t="s">
        <v>153</v>
      </c>
      <c r="H110" s="47">
        <v>4.8</v>
      </c>
      <c r="I110" s="4">
        <f>IF(G110="D",VLOOKUP(H110,DTabm10!A:D,2,0),VLOOKUP(H110,Htabm10!A:D,2,0))</f>
        <v>24.4</v>
      </c>
      <c r="J110" s="4">
        <v>200</v>
      </c>
      <c r="K110" s="4">
        <f>IF(G110="D",VLOOKUP(J110,DTab_skok!A:B,2,0),VLOOKUP(J110,HTab_skok!A:B,2,0))</f>
        <v>20.6</v>
      </c>
      <c r="L110" s="55">
        <v>8.65</v>
      </c>
      <c r="M110" s="4">
        <f>IF(G110="D",VLOOKUP(L110,DTab_hod!A:B,2,0),VLOOKUP(L110,HTab_hod!A:B,2,0))</f>
        <v>13.4</v>
      </c>
      <c r="N110" s="4">
        <v>22.1</v>
      </c>
      <c r="O110" s="4">
        <f>IF(G110="D",VLOOKUP(N110,DTabm100!A:D,2,0),VLOOKUP(N110,HTabm100!A:D,2,0))</f>
        <v>26.4</v>
      </c>
      <c r="P110" s="93">
        <f>SUM(I110,K110,M110,O110)</f>
        <v>84.8</v>
      </c>
      <c r="Q110" s="108"/>
      <c r="R110" s="125"/>
      <c r="S110" s="126">
        <v>12</v>
      </c>
      <c r="T110" s="2"/>
      <c r="U110" s="63"/>
      <c r="V110" s="100"/>
      <c r="W110" s="63"/>
      <c r="X110" s="63"/>
      <c r="Y110" s="2"/>
    </row>
    <row r="111" spans="1:25" ht="12.75">
      <c r="A111" s="22">
        <v>124</v>
      </c>
      <c r="B111" s="39">
        <v>62</v>
      </c>
      <c r="C111" s="12" t="s">
        <v>116</v>
      </c>
      <c r="D111" s="17" t="s">
        <v>117</v>
      </c>
      <c r="E111" s="17"/>
      <c r="F111" s="114" t="s">
        <v>174</v>
      </c>
      <c r="G111" s="31" t="s">
        <v>153</v>
      </c>
      <c r="H111" s="48">
        <v>4.7</v>
      </c>
      <c r="I111" s="13">
        <f>IF(G111="D",VLOOKUP(H111,DTabm10!A:D,2,0),VLOOKUP(H111,Htabm10!A:D,2,0))</f>
        <v>25.8</v>
      </c>
      <c r="J111" s="13">
        <v>206</v>
      </c>
      <c r="K111" s="4">
        <f>IF(G111="D",VLOOKUP(J111,DTab_skok!A:B,2,0),VLOOKUP(J111,HTab_skok!A:B,2,0))</f>
        <v>21.8</v>
      </c>
      <c r="L111" s="56">
        <v>7.9</v>
      </c>
      <c r="M111" s="4">
        <f>IF(G111="D",VLOOKUP(L111,DTab_hod!A:B,2,0),VLOOKUP(L111,HTab_hod!A:B,2,0))</f>
        <v>11.9</v>
      </c>
      <c r="N111" s="13">
        <v>23.9</v>
      </c>
      <c r="O111" s="4">
        <f>IF(G111="D",VLOOKUP(N111,DTabm100!A:D,2,0),VLOOKUP(N111,HTabm100!A:D,2,0))</f>
        <v>22.8</v>
      </c>
      <c r="P111" s="94">
        <f>SUM(I111,K111,M111,O111)</f>
        <v>82.3</v>
      </c>
      <c r="Q111" s="109"/>
      <c r="R111" s="125"/>
      <c r="S111" s="126">
        <v>7</v>
      </c>
      <c r="T111" s="2"/>
      <c r="U111" s="63"/>
      <c r="V111" s="100"/>
      <c r="W111" s="63"/>
      <c r="X111" s="63"/>
      <c r="Y111" s="2"/>
    </row>
    <row r="112" spans="1:25" ht="13.5" thickBot="1">
      <c r="A112" s="23">
        <v>125</v>
      </c>
      <c r="B112" s="40"/>
      <c r="C112" s="1" t="s">
        <v>116</v>
      </c>
      <c r="D112" s="18" t="s">
        <v>117</v>
      </c>
      <c r="E112" s="18" t="s">
        <v>153</v>
      </c>
      <c r="F112" s="112">
        <f>SUBTOTAL(9,F92:F107)</f>
        <v>0</v>
      </c>
      <c r="G112" s="5"/>
      <c r="H112" s="49"/>
      <c r="I112" s="19">
        <f>SUM(I108:I111)-MINA(I108:I111)</f>
        <v>70.39999999999999</v>
      </c>
      <c r="J112" s="19"/>
      <c r="K112" s="19">
        <f>SUM(K108:K111)-MINA(K108:K111)</f>
        <v>61.599999999999994</v>
      </c>
      <c r="L112" s="57"/>
      <c r="M112" s="19">
        <f>SUM(M108:M111)-MINA(M108:M111)</f>
        <v>36.099999999999994</v>
      </c>
      <c r="N112" s="19"/>
      <c r="O112" s="19">
        <f>SUM(O108:O111)-MINA(O108:O111)</f>
        <v>71.8</v>
      </c>
      <c r="P112" s="95"/>
      <c r="Q112" s="110">
        <f>SUM(I112:P112)</f>
        <v>239.89999999999998</v>
      </c>
      <c r="R112" s="127">
        <v>2</v>
      </c>
      <c r="S112" s="128"/>
      <c r="T112" s="2"/>
      <c r="U112" s="63"/>
      <c r="V112" s="100"/>
      <c r="W112" s="63"/>
      <c r="X112" s="63"/>
      <c r="Y112" s="2"/>
    </row>
    <row r="113" spans="1:25" ht="12.75">
      <c r="A113" s="20">
        <v>126</v>
      </c>
      <c r="B113" s="38"/>
      <c r="C113" s="10"/>
      <c r="D113" s="14"/>
      <c r="E113" s="14"/>
      <c r="F113" s="113" t="s">
        <v>152</v>
      </c>
      <c r="G113" s="11"/>
      <c r="H113" s="47"/>
      <c r="I113" s="4">
        <f>IF(G113="D",VLOOKUP(H113,DTabm10!A:C,2,0),VLOOKUP(H113,Htabm10!A:D,2,0))</f>
        <v>0</v>
      </c>
      <c r="J113" s="4"/>
      <c r="K113" s="4">
        <f>IF(G113="D",VLOOKUP(J113,DTab_skok!A:B,2,0),VLOOKUP(J113,HTab_skok!A:B,2,0))</f>
        <v>0</v>
      </c>
      <c r="L113" s="55"/>
      <c r="M113" s="4">
        <f>IF(G113="D",VLOOKUP(L113,DTab_hod!A:B,2,0),VLOOKUP(L113,HTab_hod!A:B,2,0))</f>
        <v>0</v>
      </c>
      <c r="N113" s="4"/>
      <c r="O113" s="4">
        <f>IF(G113="D",VLOOKUP(N113,DTabm100!A:D,2,0),VLOOKUP(N113,HTabm100!A:D,2,0))</f>
        <v>0</v>
      </c>
      <c r="P113" s="93">
        <f>SUM(I113,K113,M113,O113)</f>
        <v>0</v>
      </c>
      <c r="Q113" s="108"/>
      <c r="R113" s="125"/>
      <c r="S113" s="126"/>
      <c r="T113" s="2"/>
      <c r="U113" s="63"/>
      <c r="V113" s="100"/>
      <c r="W113" s="63"/>
      <c r="X113" s="63"/>
      <c r="Y113" s="2"/>
    </row>
    <row r="114" spans="1:25" ht="12.75">
      <c r="A114" s="21">
        <v>127</v>
      </c>
      <c r="B114" s="38">
        <v>56</v>
      </c>
      <c r="C114" s="2" t="s">
        <v>116</v>
      </c>
      <c r="D114" s="11" t="s">
        <v>117</v>
      </c>
      <c r="E114" s="11"/>
      <c r="F114" s="113" t="s">
        <v>120</v>
      </c>
      <c r="G114" s="11" t="s">
        <v>154</v>
      </c>
      <c r="H114" s="47">
        <v>5.3</v>
      </c>
      <c r="I114" s="4">
        <f>IF(G114="D",VLOOKUP(H114,DTabm10!A:D,2,0),VLOOKUP(H114,Htabm10!A:D,2,0))</f>
        <v>17.4</v>
      </c>
      <c r="J114" s="4">
        <v>210</v>
      </c>
      <c r="K114" s="4">
        <f>IF(G114="D",VLOOKUP(J114,DTab_skok!A:B,2,0),VLOOKUP(J114,HTab_skok!A:B,2,0))</f>
        <v>14.3</v>
      </c>
      <c r="L114" s="55">
        <v>7.2</v>
      </c>
      <c r="M114" s="4">
        <f>IF(G114="D",VLOOKUP(L114,DTab_hod!A:B,2,0),VLOOKUP(L114,HTab_hod!A:B,2,0))</f>
        <v>4.1</v>
      </c>
      <c r="N114" s="4">
        <v>24.3</v>
      </c>
      <c r="O114" s="4">
        <f>IF(G114="D",VLOOKUP(N114,DTabm100!A:D,2,0),VLOOKUP(N114,HTabm100!A:D,2,0))</f>
        <v>22.2</v>
      </c>
      <c r="P114" s="93">
        <f>SUM(I114,K114,M114,O114)</f>
        <v>58</v>
      </c>
      <c r="Q114" s="108"/>
      <c r="R114" s="125"/>
      <c r="S114" s="126">
        <v>31</v>
      </c>
      <c r="T114" s="2"/>
      <c r="U114" s="63"/>
      <c r="V114" s="100"/>
      <c r="W114" s="63"/>
      <c r="X114" s="63"/>
      <c r="Y114" s="2"/>
    </row>
    <row r="115" spans="1:25" ht="12.75">
      <c r="A115" s="21">
        <v>128</v>
      </c>
      <c r="B115" s="38">
        <v>57</v>
      </c>
      <c r="C115" s="2" t="s">
        <v>116</v>
      </c>
      <c r="D115" s="11" t="s">
        <v>117</v>
      </c>
      <c r="E115" s="11"/>
      <c r="F115" s="113" t="s">
        <v>175</v>
      </c>
      <c r="G115" s="11" t="s">
        <v>154</v>
      </c>
      <c r="H115" s="47">
        <v>5.3</v>
      </c>
      <c r="I115" s="4">
        <f>IF(G115="D",VLOOKUP(H115,DTabm10!A:D,2,0),VLOOKUP(H115,Htabm10!A:D,2,0))</f>
        <v>17.4</v>
      </c>
      <c r="J115" s="4">
        <v>170</v>
      </c>
      <c r="K115" s="4">
        <f>IF(G115="D",VLOOKUP(J115,DTab_skok!A:B,2,0),VLOOKUP(J115,HTab_skok!A:B,2,0))</f>
        <v>10.3</v>
      </c>
      <c r="L115" s="55">
        <v>7.77</v>
      </c>
      <c r="M115" s="4">
        <f>IF(G115="D",VLOOKUP(L115,DTab_hod!A:B,2,0),VLOOKUP(L115,HTab_hod!A:B,2,0))</f>
        <v>4.7</v>
      </c>
      <c r="N115" s="4">
        <v>26.1</v>
      </c>
      <c r="O115" s="4">
        <f>IF(G115="D",VLOOKUP(N115,DTabm100!A:D,2,0),VLOOKUP(N115,HTabm100!A:D,2,0))</f>
        <v>18.6</v>
      </c>
      <c r="P115" s="93">
        <f>SUM(I115,K115,M115,O115)</f>
        <v>51</v>
      </c>
      <c r="Q115" s="108"/>
      <c r="R115" s="125"/>
      <c r="S115" s="126">
        <v>44</v>
      </c>
      <c r="T115" s="2"/>
      <c r="U115" s="63"/>
      <c r="V115" s="100"/>
      <c r="W115" s="63"/>
      <c r="X115" s="63"/>
      <c r="Y115" s="2"/>
    </row>
    <row r="116" spans="1:25" ht="12.75">
      <c r="A116" s="22">
        <v>129</v>
      </c>
      <c r="B116" s="39">
        <v>58</v>
      </c>
      <c r="C116" s="12" t="s">
        <v>116</v>
      </c>
      <c r="D116" s="17" t="s">
        <v>117</v>
      </c>
      <c r="E116" s="17"/>
      <c r="F116" s="113" t="s">
        <v>121</v>
      </c>
      <c r="G116" s="31" t="s">
        <v>154</v>
      </c>
      <c r="H116" s="48">
        <v>6.3</v>
      </c>
      <c r="I116" s="13">
        <f>IF(G116="D",VLOOKUP(H116,DTabm10!A:D,2,0),VLOOKUP(H116,Htabm10!A:D,2,0))</f>
        <v>7</v>
      </c>
      <c r="J116" s="13">
        <v>156</v>
      </c>
      <c r="K116" s="4">
        <f>IF(G116="D",VLOOKUP(J116,DTab_skok!A:B,2,0),VLOOKUP(J116,HTab_skok!A:B,2,0))</f>
        <v>8.9</v>
      </c>
      <c r="L116" s="56">
        <v>5.91</v>
      </c>
      <c r="M116" s="4">
        <f>IF(G116="D",VLOOKUP(L116,DTab_hod!A:B,2,0),VLOOKUP(L116,HTab_hod!A:B,2,0))</f>
        <v>2.9</v>
      </c>
      <c r="N116" s="13">
        <v>32.4</v>
      </c>
      <c r="O116" s="4">
        <f>IF(G116="D",VLOOKUP(N116,DTabm100!A:D,2,0),VLOOKUP(N116,HTabm100!A:D,2,0))</f>
        <v>6</v>
      </c>
      <c r="P116" s="94">
        <f>SUM(I116,K116,M116,O116)</f>
        <v>24.8</v>
      </c>
      <c r="Q116" s="109"/>
      <c r="R116" s="125"/>
      <c r="S116" s="126">
        <v>63</v>
      </c>
      <c r="T116" s="2"/>
      <c r="U116" s="63"/>
      <c r="V116" s="100"/>
      <c r="W116" s="63"/>
      <c r="X116" s="63"/>
      <c r="Y116" s="2"/>
    </row>
    <row r="117" spans="1:25" ht="13.5" thickBot="1">
      <c r="A117" s="23">
        <v>130</v>
      </c>
      <c r="B117" s="40"/>
      <c r="C117" s="1" t="s">
        <v>116</v>
      </c>
      <c r="D117" s="18" t="s">
        <v>117</v>
      </c>
      <c r="E117" s="18" t="s">
        <v>154</v>
      </c>
      <c r="F117" s="112"/>
      <c r="G117" s="5"/>
      <c r="H117" s="49"/>
      <c r="I117" s="19">
        <f>SUM(I113:I116)-MINA(I113:I116)</f>
        <v>41.8</v>
      </c>
      <c r="J117" s="19"/>
      <c r="K117" s="19">
        <f>SUM(K113:K116)-MINA(K113:K116)</f>
        <v>33.5</v>
      </c>
      <c r="L117" s="57"/>
      <c r="M117" s="19">
        <f>SUM(M113:M116)-MINA(M113:M116)</f>
        <v>11.700000000000001</v>
      </c>
      <c r="N117" s="19"/>
      <c r="O117" s="19">
        <f>SUM(O113:O116)-MINA(O113:O116)</f>
        <v>46.8</v>
      </c>
      <c r="P117" s="95"/>
      <c r="Q117" s="110">
        <f>SUM(I117:P117)</f>
        <v>133.8</v>
      </c>
      <c r="R117" s="127">
        <v>11</v>
      </c>
      <c r="S117" s="128"/>
      <c r="T117" s="2"/>
      <c r="U117" s="63"/>
      <c r="V117" s="100"/>
      <c r="W117" s="63"/>
      <c r="X117" s="63"/>
      <c r="Y117" s="2"/>
    </row>
    <row r="118" spans="1:25" ht="12.75">
      <c r="A118" s="20">
        <v>131</v>
      </c>
      <c r="B118" s="38">
        <v>44</v>
      </c>
      <c r="C118" s="10" t="s">
        <v>116</v>
      </c>
      <c r="D118" s="63" t="s">
        <v>123</v>
      </c>
      <c r="E118" s="14"/>
      <c r="F118" s="113" t="s">
        <v>158</v>
      </c>
      <c r="G118" s="11" t="s">
        <v>153</v>
      </c>
      <c r="H118" s="47">
        <v>5.2</v>
      </c>
      <c r="I118" s="4">
        <f>IF(G118="D",VLOOKUP(H118,DTabm10!A:C,2,0),VLOOKUP(H118,Htabm10!A:D,2,0))</f>
        <v>18.8</v>
      </c>
      <c r="J118" s="4">
        <v>159</v>
      </c>
      <c r="K118" s="4">
        <f>IF(G118="D",VLOOKUP(J118,DTab_skok!A:B,2,0),VLOOKUP(J118,HTab_skok!A:B,2,0))</f>
        <v>12.4</v>
      </c>
      <c r="L118" s="55">
        <v>6.09</v>
      </c>
      <c r="M118" s="4">
        <f>IF(G118="D",VLOOKUP(L118,DTab_hod!A:B,2,0),VLOOKUP(L118,HTab_hod!A:B,2,0))</f>
        <v>8.2</v>
      </c>
      <c r="N118" s="4">
        <v>26.5</v>
      </c>
      <c r="O118" s="4">
        <f>IF(G118="D",VLOOKUP(N118,DTabm100!A:D,2,0),VLOOKUP(N118,HTabm100!A:D,2,0))</f>
        <v>17.6</v>
      </c>
      <c r="P118" s="93">
        <f>SUM(I118,K118,M118,O118)</f>
        <v>57.00000000000001</v>
      </c>
      <c r="Q118" s="108"/>
      <c r="R118" s="125"/>
      <c r="S118" s="126">
        <v>34</v>
      </c>
      <c r="T118" s="2"/>
      <c r="U118" s="63"/>
      <c r="V118" s="100"/>
      <c r="W118" s="63"/>
      <c r="X118" s="63"/>
      <c r="Y118" s="2"/>
    </row>
    <row r="119" spans="1:25" ht="12.75">
      <c r="A119" s="21">
        <v>132</v>
      </c>
      <c r="B119" s="38">
        <v>45</v>
      </c>
      <c r="C119" s="2" t="s">
        <v>116</v>
      </c>
      <c r="D119" s="63" t="s">
        <v>123</v>
      </c>
      <c r="E119" s="11"/>
      <c r="F119" s="113" t="s">
        <v>124</v>
      </c>
      <c r="G119" s="11" t="s">
        <v>154</v>
      </c>
      <c r="H119" s="47">
        <v>5</v>
      </c>
      <c r="I119" s="4">
        <f>IF(G119="D",VLOOKUP(H119,DTabm10!A:D,2,0),VLOOKUP(H119,Htabm10!A:D,2,0))</f>
        <v>21.6</v>
      </c>
      <c r="J119" s="4">
        <v>130</v>
      </c>
      <c r="K119" s="4">
        <f>IF(G119="D",VLOOKUP(J119,DTab_skok!A:B,2,0),VLOOKUP(J119,HTab_skok!A:B,2,0))</f>
        <v>6.3</v>
      </c>
      <c r="L119" s="55">
        <v>8.19</v>
      </c>
      <c r="M119" s="4">
        <f>IF(G119="D",VLOOKUP(L119,DTab_hod!A:B,2,0),VLOOKUP(L119,HTab_hod!A:B,2,0))</f>
        <v>5.2</v>
      </c>
      <c r="N119" s="4">
        <v>23.6</v>
      </c>
      <c r="O119" s="4">
        <f>IF(G119="D",VLOOKUP(N119,DTabm100!A:D,2,0),VLOOKUP(N119,HTabm100!A:D,2,0))</f>
        <v>23.6</v>
      </c>
      <c r="P119" s="93">
        <f>SUM(I119,K119,M119,O119)</f>
        <v>56.7</v>
      </c>
      <c r="Q119" s="108"/>
      <c r="R119" s="125"/>
      <c r="S119" s="126">
        <v>34</v>
      </c>
      <c r="T119" s="2"/>
      <c r="U119" s="63"/>
      <c r="V119" s="100"/>
      <c r="W119" s="63"/>
      <c r="X119" s="63"/>
      <c r="Y119" s="2"/>
    </row>
    <row r="120" spans="1:25" ht="12.75">
      <c r="A120" s="21">
        <v>133</v>
      </c>
      <c r="B120" s="38">
        <v>46</v>
      </c>
      <c r="C120" s="2" t="s">
        <v>116</v>
      </c>
      <c r="D120" s="63" t="s">
        <v>123</v>
      </c>
      <c r="E120" s="11"/>
      <c r="F120" s="113" t="s">
        <v>169</v>
      </c>
      <c r="G120" s="11" t="s">
        <v>154</v>
      </c>
      <c r="H120" s="47">
        <v>5.1</v>
      </c>
      <c r="I120" s="4">
        <f>IF(G120="D",VLOOKUP(H120,DTabm10!A:D,2,0),VLOOKUP(H120,Htabm10!A:D,2,0))</f>
        <v>20.2</v>
      </c>
      <c r="J120" s="4">
        <v>175</v>
      </c>
      <c r="K120" s="4">
        <f>IF(G120="D",VLOOKUP(J120,DTab_skok!A:B,2,0),VLOOKUP(J120,HTab_skok!A:B,2,0))</f>
        <v>10.8</v>
      </c>
      <c r="L120" s="55">
        <v>6.29</v>
      </c>
      <c r="M120" s="4">
        <f>IF(G120="D",VLOOKUP(L120,DTab_hod!A:B,2,0),VLOOKUP(L120,HTab_hod!A:B,2,0))</f>
        <v>3.2</v>
      </c>
      <c r="N120" s="4">
        <v>25.7</v>
      </c>
      <c r="O120" s="4">
        <f>IF(G120="D",VLOOKUP(N120,DTabm100!A:D,2,0),VLOOKUP(N120,HTabm100!A:D,2,0))</f>
        <v>19.4</v>
      </c>
      <c r="P120" s="93">
        <f>SUM(I120,K120,M120,O120)</f>
        <v>53.6</v>
      </c>
      <c r="Q120" s="108"/>
      <c r="R120" s="125"/>
      <c r="S120" s="126">
        <v>40</v>
      </c>
      <c r="T120" s="2"/>
      <c r="U120" s="63"/>
      <c r="V120" s="100"/>
      <c r="W120" s="63"/>
      <c r="X120" s="63"/>
      <c r="Y120" s="2"/>
    </row>
    <row r="121" spans="1:25" ht="12.75">
      <c r="A121" s="100">
        <v>211</v>
      </c>
      <c r="B121" s="38">
        <v>47</v>
      </c>
      <c r="C121" s="2" t="s">
        <v>116</v>
      </c>
      <c r="D121" s="63" t="s">
        <v>123</v>
      </c>
      <c r="E121" s="11"/>
      <c r="F121" s="113" t="s">
        <v>125</v>
      </c>
      <c r="G121" s="44" t="s">
        <v>154</v>
      </c>
      <c r="H121" s="48">
        <v>5.5</v>
      </c>
      <c r="I121" s="13">
        <f>IF(G121="D",VLOOKUP(H121,DTabm10!A:D,2,0),VLOOKUP(H121,Htabm10!A:D,2,0))</f>
        <v>15</v>
      </c>
      <c r="J121" s="13">
        <v>138</v>
      </c>
      <c r="K121" s="4">
        <f>IF(G121="D",VLOOKUP(J121,DTab_skok!A:B,2,0),VLOOKUP(J121,HTab_skok!A:B,2,0))</f>
        <v>7.1</v>
      </c>
      <c r="L121" s="56">
        <v>6.43</v>
      </c>
      <c r="M121" s="4">
        <f>IF(G121="D",VLOOKUP(L121,DTab_hod!A:B,2,0),VLOOKUP(L121,HTab_hod!A:B,2,0))</f>
        <v>3.4</v>
      </c>
      <c r="N121" s="13">
        <v>26.8</v>
      </c>
      <c r="O121" s="4">
        <f>IF(G121="D",VLOOKUP(N121,DTabm100!A:D,2,0),VLOOKUP(N121,HTabm100!A:D,2,0))</f>
        <v>17.2</v>
      </c>
      <c r="P121" s="94">
        <f>SUM(I121,K121,M121,O121)</f>
        <v>42.7</v>
      </c>
      <c r="Q121" s="109"/>
      <c r="R121" s="125"/>
      <c r="S121" s="126">
        <v>48</v>
      </c>
      <c r="T121" s="2"/>
      <c r="U121" s="63"/>
      <c r="V121" s="100"/>
      <c r="W121" s="63"/>
      <c r="X121" s="63"/>
      <c r="Y121" s="2"/>
    </row>
    <row r="122" spans="1:25" ht="13.5" thickBot="1">
      <c r="A122" s="23">
        <v>135</v>
      </c>
      <c r="B122" s="40"/>
      <c r="C122" s="1" t="s">
        <v>116</v>
      </c>
      <c r="D122" s="18" t="s">
        <v>123</v>
      </c>
      <c r="E122" s="102" t="s">
        <v>155</v>
      </c>
      <c r="F122" s="117">
        <v>168.3</v>
      </c>
      <c r="G122" s="5"/>
      <c r="H122" s="49"/>
      <c r="I122" s="19">
        <f>SUM(I118:I121)-MINA(I118:I121)</f>
        <v>60.60000000000001</v>
      </c>
      <c r="J122" s="19"/>
      <c r="K122" s="19">
        <f>SUM(K118:K121)-MINA(K118:K121)</f>
        <v>30.3</v>
      </c>
      <c r="L122" s="57"/>
      <c r="M122" s="19">
        <f>SUM(M118:M121)-MINA(M118:M121)</f>
        <v>16.799999999999997</v>
      </c>
      <c r="N122" s="19"/>
      <c r="O122" s="19">
        <f>SUM(O118:O121)-MINA(O118:O121)</f>
        <v>60.599999999999994</v>
      </c>
      <c r="P122" s="95"/>
      <c r="Q122" s="110">
        <v>168.1</v>
      </c>
      <c r="R122" s="127">
        <v>7</v>
      </c>
      <c r="S122" s="128"/>
      <c r="T122" s="2"/>
      <c r="U122" s="63"/>
      <c r="V122" s="100"/>
      <c r="W122" s="63"/>
      <c r="X122" s="63"/>
      <c r="Y122" s="2"/>
    </row>
    <row r="123" spans="1:25" ht="12.75">
      <c r="A123" s="20">
        <v>136</v>
      </c>
      <c r="B123" s="38">
        <v>49</v>
      </c>
      <c r="C123" s="10" t="s">
        <v>116</v>
      </c>
      <c r="D123" s="63" t="s">
        <v>126</v>
      </c>
      <c r="E123" s="14"/>
      <c r="F123" s="113" t="s">
        <v>127</v>
      </c>
      <c r="G123" s="11" t="s">
        <v>154</v>
      </c>
      <c r="H123" s="47">
        <v>5</v>
      </c>
      <c r="I123" s="4">
        <f>IF(G123="D",VLOOKUP(H123,DTabm10!A:C,2,0),VLOOKUP(H123,Htabm10!A:D,2,0))</f>
        <v>21.6</v>
      </c>
      <c r="J123" s="4">
        <v>186</v>
      </c>
      <c r="K123" s="4">
        <f>IF(G123="D",VLOOKUP(J123,DTab_skok!A:B,2,0),VLOOKUP(J123,HTab_skok!A:B,2,0))</f>
        <v>11.9</v>
      </c>
      <c r="L123" s="55">
        <v>10.12</v>
      </c>
      <c r="M123" s="4">
        <f>IF(G123="D",VLOOKUP(L123,DTab_hod!A:B,2,0),VLOOKUP(L123,HTab_hod!A:B,2,0))</f>
        <v>7.3</v>
      </c>
      <c r="N123" s="4">
        <v>23.9</v>
      </c>
      <c r="O123" s="4">
        <f>IF(G123="D",VLOOKUP(N123,DTabm100!A:D,2,0),VLOOKUP(N123,HTabm100!A:D,2,0))</f>
        <v>23</v>
      </c>
      <c r="P123" s="93">
        <f>SUM(I123,K123,M123,O123)</f>
        <v>63.8</v>
      </c>
      <c r="Q123" s="108"/>
      <c r="R123" s="125"/>
      <c r="S123" s="126">
        <v>22</v>
      </c>
      <c r="T123" s="2"/>
      <c r="U123" s="63"/>
      <c r="V123" s="100"/>
      <c r="W123" s="63"/>
      <c r="X123" s="63"/>
      <c r="Y123" s="2"/>
    </row>
    <row r="124" spans="1:25" ht="12.75">
      <c r="A124" s="21">
        <v>137</v>
      </c>
      <c r="B124" s="38">
        <v>50</v>
      </c>
      <c r="C124" s="2" t="s">
        <v>116</v>
      </c>
      <c r="D124" s="11" t="s">
        <v>126</v>
      </c>
      <c r="E124" s="11"/>
      <c r="F124" s="113" t="s">
        <v>170</v>
      </c>
      <c r="G124" s="11" t="s">
        <v>153</v>
      </c>
      <c r="H124" s="47">
        <v>5.6</v>
      </c>
      <c r="I124" s="4">
        <f>IF(G124="D",VLOOKUP(H124,DTabm10!A:D,2,0),VLOOKUP(H124,Htabm10!A:D,2,0))</f>
        <v>14</v>
      </c>
      <c r="J124" s="4">
        <v>120</v>
      </c>
      <c r="K124" s="4">
        <f>IF(G124="D",VLOOKUP(J124,DTab_skok!A:B,2,0),VLOOKUP(J124,HTab_skok!A:B,2,0))</f>
        <v>5.6</v>
      </c>
      <c r="L124" s="55">
        <v>4.78</v>
      </c>
      <c r="M124" s="4">
        <f>IF(G124="D",VLOOKUP(L124,DTab_hod!A:B,2,0),VLOOKUP(L124,HTab_hod!A:B,2,0))</f>
        <v>5.6</v>
      </c>
      <c r="N124" s="4">
        <v>28.7</v>
      </c>
      <c r="O124" s="4">
        <f>IF(G124="D",VLOOKUP(N124,DTabm100!A:D,2,0),VLOOKUP(N124,HTabm100!A:D,2,0))</f>
        <v>13.2</v>
      </c>
      <c r="P124" s="93">
        <f>SUM(I124,K124,M124,O124)</f>
        <v>38.400000000000006</v>
      </c>
      <c r="Q124" s="108"/>
      <c r="R124" s="125"/>
      <c r="S124" s="126">
        <v>49</v>
      </c>
      <c r="T124" s="2"/>
      <c r="U124" s="63"/>
      <c r="V124" s="100"/>
      <c r="W124" s="63"/>
      <c r="X124" s="63"/>
      <c r="Y124" s="2"/>
    </row>
    <row r="125" spans="1:25" ht="12.75">
      <c r="A125" s="21">
        <v>138</v>
      </c>
      <c r="B125" s="38">
        <v>51</v>
      </c>
      <c r="C125" s="2" t="s">
        <v>116</v>
      </c>
      <c r="D125" s="11" t="s">
        <v>126</v>
      </c>
      <c r="E125" s="11"/>
      <c r="F125" s="113" t="s">
        <v>128</v>
      </c>
      <c r="G125" s="11" t="s">
        <v>154</v>
      </c>
      <c r="H125" s="47">
        <v>4.3</v>
      </c>
      <c r="I125" s="4">
        <f>IF(G125="D",VLOOKUP(H125,DTabm10!A:D,2,0),VLOOKUP(H125,Htabm10!A:D,2,0))</f>
        <v>31.4</v>
      </c>
      <c r="J125" s="4">
        <v>221</v>
      </c>
      <c r="K125" s="4">
        <f>IF(G125="D",VLOOKUP(J125,DTab_skok!A:B,2,0),VLOOKUP(J125,HTab_skok!A:B,2,0))</f>
        <v>15.4</v>
      </c>
      <c r="L125" s="55">
        <v>7.77</v>
      </c>
      <c r="M125" s="4">
        <f>IF(G125="D",VLOOKUP(L125,DTab_hod!A:B,2,0),VLOOKUP(L125,HTab_hod!A:B,2,0))</f>
        <v>4.7</v>
      </c>
      <c r="N125" s="4">
        <v>22.4</v>
      </c>
      <c r="O125" s="4">
        <f>IF(G125="D",VLOOKUP(N125,DTabm100!A:D,2,0),VLOOKUP(N125,HTabm100!A:D,2,0))</f>
        <v>26</v>
      </c>
      <c r="P125" s="93">
        <f>SUM(I125,K125,M125,O125)</f>
        <v>77.5</v>
      </c>
      <c r="Q125" s="108"/>
      <c r="R125" s="125"/>
      <c r="S125" s="126">
        <v>9</v>
      </c>
      <c r="T125" s="2"/>
      <c r="U125" s="63"/>
      <c r="V125" s="100"/>
      <c r="W125" s="63"/>
      <c r="X125" s="63"/>
      <c r="Y125" s="2"/>
    </row>
    <row r="126" spans="1:25" ht="12.75">
      <c r="A126" s="22">
        <v>139</v>
      </c>
      <c r="B126" s="39"/>
      <c r="C126" s="12"/>
      <c r="D126" s="17"/>
      <c r="E126" s="17"/>
      <c r="F126" s="113" t="s">
        <v>152</v>
      </c>
      <c r="G126" s="31"/>
      <c r="H126" s="48"/>
      <c r="I126" s="13">
        <f>IF(G126="D",VLOOKUP(H126,DTabm10!A:D,2,0),VLOOKUP(H126,Htabm10!A:D,2,0))</f>
        <v>0</v>
      </c>
      <c r="J126" s="13"/>
      <c r="K126" s="4">
        <f>IF(G126="D",VLOOKUP(J126,DTab_skok!A:B,2,0),VLOOKUP(J126,HTab_skok!A:B,2,0))</f>
        <v>0</v>
      </c>
      <c r="L126" s="56"/>
      <c r="M126" s="4">
        <f>IF(G126="D",VLOOKUP(L126,DTab_hod!A:B,2,0),VLOOKUP(L126,HTab_hod!A:B,2,0))</f>
        <v>0</v>
      </c>
      <c r="N126" s="13"/>
      <c r="O126" s="4">
        <f>IF(G126="D",VLOOKUP(N126,DTabm100!A:D,2,0),VLOOKUP(N126,HTabm100!A:D,2,0))</f>
        <v>0</v>
      </c>
      <c r="P126" s="94">
        <f>SUM(I126,K126,M126,O126)</f>
        <v>0</v>
      </c>
      <c r="Q126" s="109"/>
      <c r="R126" s="125"/>
      <c r="S126" s="126"/>
      <c r="T126" s="2"/>
      <c r="U126" s="63"/>
      <c r="V126" s="100"/>
      <c r="W126" s="63"/>
      <c r="X126" s="63"/>
      <c r="Y126" s="2"/>
    </row>
    <row r="127" spans="1:25" ht="13.5" thickBot="1">
      <c r="A127" s="23">
        <v>140</v>
      </c>
      <c r="B127" s="40"/>
      <c r="C127" s="1" t="s">
        <v>116</v>
      </c>
      <c r="D127" s="18" t="s">
        <v>126</v>
      </c>
      <c r="E127" s="102" t="s">
        <v>155</v>
      </c>
      <c r="F127" s="115"/>
      <c r="G127" s="5"/>
      <c r="H127" s="49"/>
      <c r="I127" s="19">
        <f>SUM(I123:I126)-MINA(I123:I126)</f>
        <v>67</v>
      </c>
      <c r="J127" s="19"/>
      <c r="K127" s="19">
        <f>SUM(K123:K126)-MINA(K123:K126)</f>
        <v>32.9</v>
      </c>
      <c r="L127" s="57"/>
      <c r="M127" s="19">
        <f>SUM(M123:M126)-MINA(M123:M126)</f>
        <v>17.599999999999998</v>
      </c>
      <c r="N127" s="19"/>
      <c r="O127" s="19">
        <f>SUM(O123:O126)-MINA(O123:O126)</f>
        <v>62.2</v>
      </c>
      <c r="P127" s="95"/>
      <c r="Q127" s="110">
        <f>SUM(I127:P127)</f>
        <v>179.7</v>
      </c>
      <c r="R127" s="127">
        <v>6</v>
      </c>
      <c r="S127" s="128"/>
      <c r="T127" s="2"/>
      <c r="U127" s="63"/>
      <c r="V127" s="100"/>
      <c r="W127" s="63"/>
      <c r="X127" s="63"/>
      <c r="Y127" s="2"/>
    </row>
    <row r="128" spans="1:25" ht="12.75">
      <c r="A128" s="20">
        <v>141</v>
      </c>
      <c r="B128" s="38">
        <v>52</v>
      </c>
      <c r="C128" s="10" t="s">
        <v>116</v>
      </c>
      <c r="D128" s="14" t="s">
        <v>126</v>
      </c>
      <c r="E128" s="14"/>
      <c r="F128" s="113" t="s">
        <v>129</v>
      </c>
      <c r="G128" s="11" t="s">
        <v>153</v>
      </c>
      <c r="H128" s="47">
        <v>5.4</v>
      </c>
      <c r="I128" s="4">
        <f>IF(G128="D",VLOOKUP(H128,DTabm10!A:C,2,0),VLOOKUP(H128,Htabm10!A:D,2,0))</f>
        <v>16</v>
      </c>
      <c r="J128" s="4">
        <v>191</v>
      </c>
      <c r="K128" s="4">
        <f>IF(G128="D",VLOOKUP(J128,DTab_skok!A:B,2,0),VLOOKUP(J128,HTab_skok!A:B,2,0))</f>
        <v>18.8</v>
      </c>
      <c r="L128" s="55">
        <v>4.61</v>
      </c>
      <c r="M128" s="4">
        <f>IF(G128="D",VLOOKUP(L128,DTab_hod!A:B,2,0),VLOOKUP(L128,HTab_hod!A:B,2,0))</f>
        <v>5.3</v>
      </c>
      <c r="N128" s="4">
        <v>26.4</v>
      </c>
      <c r="O128" s="4">
        <f>IF(G128="D",VLOOKUP(N128,DTabm100!A:D,2,0),VLOOKUP(N128,HTabm100!A:D,2,0))</f>
        <v>17.8</v>
      </c>
      <c r="P128" s="93">
        <f>SUM(I128,K128,M128,O128)</f>
        <v>57.89999999999999</v>
      </c>
      <c r="Q128" s="108"/>
      <c r="R128" s="125"/>
      <c r="S128" s="126">
        <v>33</v>
      </c>
      <c r="T128" s="2"/>
      <c r="U128" s="63"/>
      <c r="V128" s="100"/>
      <c r="W128" s="63"/>
      <c r="X128" s="63"/>
      <c r="Y128" s="2"/>
    </row>
    <row r="129" spans="1:25" ht="12.75">
      <c r="A129" s="21">
        <v>142</v>
      </c>
      <c r="B129" s="38">
        <v>53</v>
      </c>
      <c r="C129" s="2" t="s">
        <v>116</v>
      </c>
      <c r="D129" s="11" t="s">
        <v>126</v>
      </c>
      <c r="E129" s="11"/>
      <c r="F129" s="113" t="s">
        <v>130</v>
      </c>
      <c r="G129" s="11" t="s">
        <v>153</v>
      </c>
      <c r="H129" s="47">
        <v>5.5</v>
      </c>
      <c r="I129" s="4">
        <f>IF(G129="D",VLOOKUP(H129,DTabm10!A:D,2,0),VLOOKUP(H129,Htabm10!A:D,2,0))</f>
        <v>15</v>
      </c>
      <c r="J129" s="4">
        <v>150</v>
      </c>
      <c r="K129" s="4">
        <f>IF(G129="D",VLOOKUP(J129,DTab_skok!A:B,2,0),VLOOKUP(J129,HTab_skok!A:B,2,0))</f>
        <v>10.6</v>
      </c>
      <c r="L129" s="55">
        <v>4.59</v>
      </c>
      <c r="M129" s="4">
        <f>IF(G129="D",VLOOKUP(L129,DTab_hod!A:B,2,0),VLOOKUP(L129,HTab_hod!A:B,2,0))</f>
        <v>5.2</v>
      </c>
      <c r="N129" s="4">
        <v>30.9</v>
      </c>
      <c r="O129" s="4">
        <f>IF(G129="D",VLOOKUP(N129,DTabm100!A:D,2,0),VLOOKUP(N129,HTabm100!A:D,2,0))</f>
        <v>9</v>
      </c>
      <c r="P129" s="93">
        <f>SUM(I129,K129,M129,O129)</f>
        <v>39.8</v>
      </c>
      <c r="Q129" s="108"/>
      <c r="R129" s="125"/>
      <c r="S129" s="126">
        <v>48</v>
      </c>
      <c r="T129" s="2"/>
      <c r="U129" s="63"/>
      <c r="V129" s="100"/>
      <c r="W129" s="63"/>
      <c r="X129" s="63"/>
      <c r="Y129" s="2"/>
    </row>
    <row r="130" spans="1:25" ht="12.75">
      <c r="A130" s="21">
        <v>143</v>
      </c>
      <c r="B130" s="38">
        <v>54</v>
      </c>
      <c r="C130" s="2" t="s">
        <v>116</v>
      </c>
      <c r="D130" s="11" t="s">
        <v>126</v>
      </c>
      <c r="E130" s="11"/>
      <c r="F130" s="116" t="s">
        <v>171</v>
      </c>
      <c r="G130" s="11" t="s">
        <v>153</v>
      </c>
      <c r="H130" s="47">
        <v>5.8</v>
      </c>
      <c r="I130" s="4">
        <f>IF(G130="D",VLOOKUP(H130,DTabm10!A:D,2,0),VLOOKUP(H130,Htabm10!A:D,2,0))</f>
        <v>12</v>
      </c>
      <c r="J130" s="4">
        <v>157</v>
      </c>
      <c r="K130" s="4">
        <f>IF(G130="D",VLOOKUP(J130,DTab_skok!A:B,2,0),VLOOKUP(J130,HTab_skok!A:B,2,0))</f>
        <v>12</v>
      </c>
      <c r="L130" s="55">
        <v>6.38</v>
      </c>
      <c r="M130" s="4">
        <f>IF(G130="D",VLOOKUP(L130,DTab_hod!A:B,2,0),VLOOKUP(L130,HTab_hod!A:B,2,0))</f>
        <v>8.8</v>
      </c>
      <c r="N130" s="4">
        <v>29</v>
      </c>
      <c r="O130" s="4">
        <f>IF(G130="D",VLOOKUP(N130,DTabm100!A:D,2,0),VLOOKUP(N130,HTabm100!A:D,2,0))</f>
        <v>12.6</v>
      </c>
      <c r="P130" s="93">
        <f>SUM(I130,K130,M130,O130)</f>
        <v>45.4</v>
      </c>
      <c r="Q130" s="108"/>
      <c r="R130" s="125"/>
      <c r="S130" s="126">
        <v>42</v>
      </c>
      <c r="T130" s="2"/>
      <c r="U130" s="63"/>
      <c r="V130" s="100"/>
      <c r="W130" s="63"/>
      <c r="X130" s="63"/>
      <c r="Y130" s="2"/>
    </row>
    <row r="131" spans="1:25" ht="12.75">
      <c r="A131" s="22">
        <v>144</v>
      </c>
      <c r="B131" s="39">
        <v>55</v>
      </c>
      <c r="C131" s="12" t="s">
        <v>116</v>
      </c>
      <c r="D131" s="17" t="s">
        <v>126</v>
      </c>
      <c r="E131" s="17"/>
      <c r="F131" s="116" t="s">
        <v>172</v>
      </c>
      <c r="G131" s="31" t="s">
        <v>153</v>
      </c>
      <c r="H131" s="48">
        <v>5.9</v>
      </c>
      <c r="I131" s="13">
        <f>IF(G131="D",VLOOKUP(H131,DTabm10!A:D,2,0),VLOOKUP(H131,Htabm10!A:D,2,0))</f>
        <v>11</v>
      </c>
      <c r="J131" s="13">
        <v>152</v>
      </c>
      <c r="K131" s="4">
        <f>IF(G131="D",VLOOKUP(J131,DTab_skok!A:B,2,0),VLOOKUP(J131,HTab_skok!A:B,2,0))</f>
        <v>11</v>
      </c>
      <c r="L131" s="56">
        <v>3.5</v>
      </c>
      <c r="M131" s="4">
        <f>IF(G131="D",VLOOKUP(L131,DTab_hod!A:B,2,0),VLOOKUP(L131,HTab_hod!A:B,2,0))</f>
        <v>3.1</v>
      </c>
      <c r="N131" s="13">
        <v>30.4</v>
      </c>
      <c r="O131" s="4">
        <f>IF(G131="D",VLOOKUP(N131,DTabm100!A:D,2,0),VLOOKUP(N131,HTabm100!A:D,2,0))</f>
        <v>9.8</v>
      </c>
      <c r="P131" s="94">
        <f>SUM(I131,K131,M131,O131)</f>
        <v>34.900000000000006</v>
      </c>
      <c r="Q131" s="109"/>
      <c r="R131" s="125"/>
      <c r="S131" s="126">
        <v>50</v>
      </c>
      <c r="T131" s="2"/>
      <c r="U131" s="63"/>
      <c r="V131" s="100"/>
      <c r="W131" s="63"/>
      <c r="X131" s="63"/>
      <c r="Y131" s="2"/>
    </row>
    <row r="132" spans="1:25" ht="13.5" thickBot="1">
      <c r="A132" s="23">
        <v>145</v>
      </c>
      <c r="B132" s="40"/>
      <c r="C132" s="1" t="s">
        <v>116</v>
      </c>
      <c r="D132" s="18" t="s">
        <v>126</v>
      </c>
      <c r="E132" s="18" t="s">
        <v>153</v>
      </c>
      <c r="F132" s="112"/>
      <c r="G132" s="5"/>
      <c r="H132" s="49"/>
      <c r="I132" s="19">
        <f>SUM(I128:I131)-MINA(I128:I131)</f>
        <v>43</v>
      </c>
      <c r="J132" s="19"/>
      <c r="K132" s="19">
        <f>SUM(K128:K131)-MINA(K128:K131)</f>
        <v>41.8</v>
      </c>
      <c r="L132" s="57"/>
      <c r="M132" s="19">
        <f>SUM(M128:M131)-MINA(M128:M131)</f>
        <v>19.3</v>
      </c>
      <c r="N132" s="19"/>
      <c r="O132" s="19">
        <f>SUM(O128:O131)-MINA(O128:O131)</f>
        <v>40.2</v>
      </c>
      <c r="P132" s="95"/>
      <c r="Q132" s="110">
        <f>SUM(I132:P132)</f>
        <v>144.3</v>
      </c>
      <c r="R132" s="127">
        <v>9</v>
      </c>
      <c r="S132" s="128"/>
      <c r="T132" s="2"/>
      <c r="U132" s="63"/>
      <c r="V132" s="100"/>
      <c r="W132" s="63"/>
      <c r="X132" s="63"/>
      <c r="Y132" s="2"/>
    </row>
    <row r="133" spans="1:25" ht="12.75">
      <c r="A133" s="20">
        <v>146</v>
      </c>
      <c r="B133" s="38">
        <v>78</v>
      </c>
      <c r="C133" s="10" t="s">
        <v>116</v>
      </c>
      <c r="D133" s="63" t="s">
        <v>131</v>
      </c>
      <c r="E133" s="14"/>
      <c r="F133" s="113" t="s">
        <v>132</v>
      </c>
      <c r="G133" s="11" t="s">
        <v>154</v>
      </c>
      <c r="H133" s="47">
        <v>4.9</v>
      </c>
      <c r="I133" s="4">
        <f>IF(G133="D",VLOOKUP(H133,DTabm10!A:C,2,0),VLOOKUP(H133,Htabm10!A:D,2,0))</f>
        <v>23</v>
      </c>
      <c r="J133" s="4">
        <v>160</v>
      </c>
      <c r="K133" s="4">
        <f>IF(G133="D",VLOOKUP(J133,DTab_skok!A:B,2,0),VLOOKUP(J133,HTab_skok!A:B,2,0))</f>
        <v>9.3</v>
      </c>
      <c r="L133" s="55">
        <v>5</v>
      </c>
      <c r="M133" s="4">
        <f>IF(G133="D",VLOOKUP(L133,DTab_hod!A:B,2,0),VLOOKUP(L133,HTab_hod!A:B,2,0))</f>
        <v>1.9</v>
      </c>
      <c r="N133" s="4">
        <v>24.3</v>
      </c>
      <c r="O133" s="4">
        <f>IF(G133="D",VLOOKUP(N133,DTabm100!A:D,2,0),VLOOKUP(N133,HTabm100!A:D,2,0))</f>
        <v>22.2</v>
      </c>
      <c r="P133" s="93">
        <f>SUM(I133,K133,M133,O133)</f>
        <v>56.39999999999999</v>
      </c>
      <c r="Q133" s="108"/>
      <c r="R133" s="125"/>
      <c r="S133" s="126">
        <v>35</v>
      </c>
      <c r="T133" s="2"/>
      <c r="U133" s="100"/>
      <c r="V133" s="100"/>
      <c r="W133" s="100"/>
      <c r="X133" s="100"/>
      <c r="Y133" s="2"/>
    </row>
    <row r="134" spans="1:25" ht="12.75">
      <c r="A134" s="21">
        <v>147</v>
      </c>
      <c r="B134" s="38">
        <v>79</v>
      </c>
      <c r="C134" s="2" t="s">
        <v>116</v>
      </c>
      <c r="D134" s="63" t="s">
        <v>131</v>
      </c>
      <c r="E134" s="11"/>
      <c r="F134" s="113" t="s">
        <v>133</v>
      </c>
      <c r="G134" s="11" t="s">
        <v>154</v>
      </c>
      <c r="H134" s="47">
        <v>5.1</v>
      </c>
      <c r="I134" s="4">
        <f>IF(G134="D",VLOOKUP(H134,DTabm10!A:D,2,0),VLOOKUP(H134,Htabm10!A:D,2,0))</f>
        <v>20.2</v>
      </c>
      <c r="J134" s="4">
        <v>177</v>
      </c>
      <c r="K134" s="4">
        <f>IF(G134="D",VLOOKUP(J134,DTab_skok!A:B,2,0),VLOOKUP(J134,HTab_skok!A:B,2,0))</f>
        <v>11</v>
      </c>
      <c r="L134" s="55">
        <v>7.42</v>
      </c>
      <c r="M134" s="4">
        <f>IF(G134="D",VLOOKUP(L134,DTab_hod!A:B,2,0),VLOOKUP(L134,HTab_hod!A:B,2,0))</f>
        <v>4.4</v>
      </c>
      <c r="N134" s="4">
        <v>23.4</v>
      </c>
      <c r="O134" s="4">
        <f>IF(G134="D",VLOOKUP(N134,DTabm100!A:D,2,0),VLOOKUP(N134,HTabm100!A:D,2,0))</f>
        <v>24</v>
      </c>
      <c r="P134" s="93">
        <f>SUM(I134,K134,M134,O134)</f>
        <v>59.6</v>
      </c>
      <c r="Q134" s="108"/>
      <c r="R134" s="125"/>
      <c r="S134" s="126">
        <v>27</v>
      </c>
      <c r="T134" s="2"/>
      <c r="U134" s="100"/>
      <c r="V134" s="100"/>
      <c r="W134" s="100"/>
      <c r="X134" s="100"/>
      <c r="Y134" s="2"/>
    </row>
    <row r="135" spans="1:25" ht="12.75">
      <c r="A135" s="21">
        <v>148</v>
      </c>
      <c r="B135" s="38">
        <v>80</v>
      </c>
      <c r="C135" s="2" t="s">
        <v>116</v>
      </c>
      <c r="D135" s="63" t="s">
        <v>131</v>
      </c>
      <c r="E135" s="11"/>
      <c r="F135" s="113" t="s">
        <v>134</v>
      </c>
      <c r="G135" s="11" t="s">
        <v>154</v>
      </c>
      <c r="H135" s="47">
        <v>5.7</v>
      </c>
      <c r="I135" s="4">
        <f>IF(G135="D",VLOOKUP(H135,DTabm10!A:D,2,0),VLOOKUP(H135,Htabm10!A:D,2,0))</f>
        <v>13</v>
      </c>
      <c r="J135" s="4">
        <v>176</v>
      </c>
      <c r="K135" s="4">
        <f>IF(G135="D",VLOOKUP(J135,DTab_skok!A:B,2,0),VLOOKUP(J135,HTab_skok!A:B,2,0))</f>
        <v>10.9</v>
      </c>
      <c r="L135" s="55">
        <v>6.95</v>
      </c>
      <c r="M135" s="4">
        <f>IF(G135="D",VLOOKUP(L135,DTab_hod!A:B,2,0),VLOOKUP(L135,HTab_hod!A:B,2,0))</f>
        <v>3.9</v>
      </c>
      <c r="N135" s="4">
        <v>28</v>
      </c>
      <c r="O135" s="4">
        <f>IF(G135="D",VLOOKUP(N135,DTabm100!A:D,2,0),VLOOKUP(N135,HTabm100!A:D,2,0))</f>
        <v>14.8</v>
      </c>
      <c r="P135" s="93">
        <f>SUM(I135,K135,M135,O135)</f>
        <v>42.599999999999994</v>
      </c>
      <c r="Q135" s="108"/>
      <c r="R135" s="125"/>
      <c r="S135" s="126">
        <v>49</v>
      </c>
      <c r="T135" s="2"/>
      <c r="U135" s="100"/>
      <c r="V135" s="100"/>
      <c r="W135" s="100"/>
      <c r="X135" s="100"/>
      <c r="Y135" s="2"/>
    </row>
    <row r="136" spans="1:25" ht="12.75">
      <c r="A136" s="22">
        <v>149</v>
      </c>
      <c r="B136" s="39">
        <v>81</v>
      </c>
      <c r="C136" s="12" t="s">
        <v>116</v>
      </c>
      <c r="D136" s="63" t="s">
        <v>131</v>
      </c>
      <c r="E136" s="17"/>
      <c r="F136" s="113" t="s">
        <v>135</v>
      </c>
      <c r="G136" s="31" t="s">
        <v>154</v>
      </c>
      <c r="H136" s="48">
        <v>6.4</v>
      </c>
      <c r="I136" s="13">
        <f>IF(G136="D",VLOOKUP(H136,DTabm10!A:D,2,0),VLOOKUP(H136,Htabm10!A:D,2,0))</f>
        <v>6</v>
      </c>
      <c r="J136" s="13">
        <v>133</v>
      </c>
      <c r="K136" s="4">
        <f>IF(G136="D",VLOOKUP(J136,DTab_skok!A:B,2,0),VLOOKUP(J136,HTab_skok!A:B,2,0))</f>
        <v>6.6</v>
      </c>
      <c r="L136" s="56">
        <v>4.75</v>
      </c>
      <c r="M136" s="4">
        <f>IF(G136="D",VLOOKUP(L136,DTab_hod!A:B,2,0),VLOOKUP(L136,HTab_hod!A:B,2,0))</f>
        <v>1.7</v>
      </c>
      <c r="N136" s="13">
        <v>34.8</v>
      </c>
      <c r="O136" s="4">
        <f>IF(G136="D",VLOOKUP(N136,DTabm100!A:D,2,0),VLOOKUP(N136,HTabm100!A:D,2,0))</f>
        <v>3.3</v>
      </c>
      <c r="P136" s="94">
        <f>SUM(I136,K136,M136,O136)</f>
        <v>17.599999999999998</v>
      </c>
      <c r="Q136" s="109"/>
      <c r="R136" s="125"/>
      <c r="S136" s="126">
        <v>65</v>
      </c>
      <c r="T136" s="2"/>
      <c r="U136" s="63"/>
      <c r="V136" s="100"/>
      <c r="W136" s="63"/>
      <c r="X136" s="63"/>
      <c r="Y136" s="2"/>
    </row>
    <row r="137" spans="1:25" ht="13.5" thickBot="1">
      <c r="A137" s="23">
        <v>150</v>
      </c>
      <c r="B137" s="40"/>
      <c r="C137" s="1" t="s">
        <v>116</v>
      </c>
      <c r="D137" s="18" t="s">
        <v>131</v>
      </c>
      <c r="E137" s="18" t="s">
        <v>154</v>
      </c>
      <c r="F137" s="112"/>
      <c r="G137" s="5"/>
      <c r="H137" s="49"/>
      <c r="I137" s="19">
        <f>SUM(I133:I136)-MINA(I133:I136)</f>
        <v>56.2</v>
      </c>
      <c r="J137" s="19"/>
      <c r="K137" s="19">
        <f>SUM(K133:K136)-MINA(K133:K136)</f>
        <v>31.200000000000003</v>
      </c>
      <c r="L137" s="57"/>
      <c r="M137" s="19">
        <f>SUM(M133:M136)-MINA(M133:M136)</f>
        <v>10.200000000000001</v>
      </c>
      <c r="N137" s="19"/>
      <c r="O137" s="19">
        <f>SUM(O133:O136)-MINA(O133:O136)</f>
        <v>61</v>
      </c>
      <c r="P137" s="95"/>
      <c r="Q137" s="110">
        <f>SUM(I137:P137)</f>
        <v>158.60000000000002</v>
      </c>
      <c r="R137" s="127">
        <v>9</v>
      </c>
      <c r="S137" s="128"/>
      <c r="T137" s="2"/>
      <c r="U137" s="63"/>
      <c r="V137" s="100"/>
      <c r="W137" s="63"/>
      <c r="X137" s="63"/>
      <c r="Y137" s="2"/>
    </row>
    <row r="138" spans="1:25" ht="12.75">
      <c r="A138" s="20">
        <v>151</v>
      </c>
      <c r="B138" s="38"/>
      <c r="C138" s="10"/>
      <c r="D138" s="63"/>
      <c r="E138" s="14"/>
      <c r="F138" s="113" t="s">
        <v>152</v>
      </c>
      <c r="G138" s="11"/>
      <c r="H138" s="47"/>
      <c r="I138" s="4">
        <f>IF(G138="D",VLOOKUP(H138,DTabm10!A:C,2,0),VLOOKUP(H138,Htabm10!A:D,2,0))</f>
        <v>0</v>
      </c>
      <c r="J138" s="4"/>
      <c r="K138" s="4">
        <f>IF(G138="D",VLOOKUP(J138,DTab_skok!A:B,2,0),VLOOKUP(J138,HTab_skok!A:B,2,0))</f>
        <v>0</v>
      </c>
      <c r="L138" s="55"/>
      <c r="M138" s="4">
        <f>IF(G138="D",VLOOKUP(L138,DTab_hod!A:B,2,0),VLOOKUP(L138,HTab_hod!A:B,2,0))</f>
        <v>0</v>
      </c>
      <c r="N138" s="4"/>
      <c r="O138" s="4">
        <f>IF(G138="D",VLOOKUP(N138,DTabm100!A:D,2,0),VLOOKUP(N138,HTabm100!A:D,2,0))</f>
        <v>0</v>
      </c>
      <c r="P138" s="93">
        <f>SUM(I138,K138,M138,O138)</f>
        <v>0</v>
      </c>
      <c r="Q138" s="108"/>
      <c r="R138" s="125"/>
      <c r="S138" s="126"/>
      <c r="T138" s="2"/>
      <c r="U138" s="63"/>
      <c r="V138" s="100"/>
      <c r="W138" s="63"/>
      <c r="X138" s="63"/>
      <c r="Y138" s="2"/>
    </row>
    <row r="139" spans="1:25" ht="12.75">
      <c r="A139" s="21">
        <v>152</v>
      </c>
      <c r="B139" s="38">
        <v>82</v>
      </c>
      <c r="C139" s="2" t="s">
        <v>116</v>
      </c>
      <c r="D139" s="63" t="s">
        <v>131</v>
      </c>
      <c r="E139" s="11"/>
      <c r="F139" s="113" t="s">
        <v>136</v>
      </c>
      <c r="G139" s="11" t="s">
        <v>153</v>
      </c>
      <c r="H139" s="47">
        <v>5.2</v>
      </c>
      <c r="I139" s="4">
        <f>IF(G139="D",VLOOKUP(H139,DTabm10!A:D,2,0),VLOOKUP(H139,Htabm10!A:D,2,0))</f>
        <v>18.8</v>
      </c>
      <c r="J139" s="4">
        <v>169</v>
      </c>
      <c r="K139" s="4">
        <f>IF(G139="D",VLOOKUP(J139,DTab_skok!A:B,2,0),VLOOKUP(J139,HTab_skok!A:B,2,0))</f>
        <v>14.4</v>
      </c>
      <c r="L139" s="55">
        <v>7.3</v>
      </c>
      <c r="M139" s="4">
        <f>IF(G139="D",VLOOKUP(L139,DTab_hod!A:B,2,0),VLOOKUP(L139,HTab_hod!A:B,2,0))</f>
        <v>10.7</v>
      </c>
      <c r="N139" s="4">
        <v>24.7</v>
      </c>
      <c r="O139" s="4">
        <f>IF(G139="D",VLOOKUP(N139,DTabm100!A:D,2,0),VLOOKUP(N139,HTabm100!A:D,2,0))</f>
        <v>21.2</v>
      </c>
      <c r="P139" s="93">
        <f>SUM(I139,K139,M139,O139)</f>
        <v>65.10000000000001</v>
      </c>
      <c r="Q139" s="108"/>
      <c r="R139" s="125"/>
      <c r="S139" s="126">
        <v>29</v>
      </c>
      <c r="T139" s="2"/>
      <c r="U139" s="63"/>
      <c r="V139" s="100"/>
      <c r="W139" s="63"/>
      <c r="X139" s="63"/>
      <c r="Y139" s="2"/>
    </row>
    <row r="140" spans="1:25" ht="12.75">
      <c r="A140" s="21">
        <v>153</v>
      </c>
      <c r="B140" s="38">
        <v>83</v>
      </c>
      <c r="C140" s="2" t="s">
        <v>116</v>
      </c>
      <c r="D140" s="63" t="s">
        <v>131</v>
      </c>
      <c r="E140" s="11"/>
      <c r="F140" s="113" t="s">
        <v>137</v>
      </c>
      <c r="G140" s="11" t="s">
        <v>153</v>
      </c>
      <c r="H140" s="47">
        <v>4.7</v>
      </c>
      <c r="I140" s="4">
        <f>IF(G140="D",VLOOKUP(H140,DTabm10!A:D,2,0),VLOOKUP(H140,Htabm10!A:D,2,0))</f>
        <v>25.8</v>
      </c>
      <c r="J140" s="4">
        <v>243</v>
      </c>
      <c r="K140" s="4">
        <f>IF(G140="D",VLOOKUP(J140,DTab_skok!A:B,2,0),VLOOKUP(J140,HTab_skok!A:B,2,0))</f>
        <v>29.2</v>
      </c>
      <c r="L140" s="55">
        <v>8.19</v>
      </c>
      <c r="M140" s="4">
        <f>IF(G140="D",VLOOKUP(L140,DTab_hod!A:B,2,0),VLOOKUP(L140,HTab_hod!A:B,2,0))</f>
        <v>12.4</v>
      </c>
      <c r="N140" s="4">
        <v>20.9</v>
      </c>
      <c r="O140" s="4">
        <f>IF(G140="D",VLOOKUP(N140,DTabm100!A:D,2,0),VLOOKUP(N140,HTabm100!A:D,2,0))</f>
        <v>28.8</v>
      </c>
      <c r="P140" s="93">
        <f>SUM(I140,K140,M140,O140)</f>
        <v>96.2</v>
      </c>
      <c r="Q140" s="108"/>
      <c r="R140" s="125"/>
      <c r="S140" s="126">
        <v>1</v>
      </c>
      <c r="T140" s="2"/>
      <c r="U140" s="63"/>
      <c r="V140" s="100"/>
      <c r="W140" s="63"/>
      <c r="X140" s="63"/>
      <c r="Y140" s="2"/>
    </row>
    <row r="141" spans="1:25" ht="12.75">
      <c r="A141" s="22">
        <v>154</v>
      </c>
      <c r="B141" s="39">
        <v>84</v>
      </c>
      <c r="C141" s="12" t="s">
        <v>116</v>
      </c>
      <c r="D141" s="63" t="s">
        <v>131</v>
      </c>
      <c r="E141" s="17"/>
      <c r="F141" s="113" t="s">
        <v>138</v>
      </c>
      <c r="G141" s="31" t="s">
        <v>153</v>
      </c>
      <c r="H141" s="48">
        <v>6.2</v>
      </c>
      <c r="I141" s="13">
        <f>IF(G141="D",VLOOKUP(H141,DTabm10!A:D,2,0),VLOOKUP(H141,Htabm10!A:D,2,0))</f>
        <v>8</v>
      </c>
      <c r="J141" s="13">
        <v>145</v>
      </c>
      <c r="K141" s="4">
        <f>IF(G141="D",VLOOKUP(J141,DTab_skok!A:B,2,0),VLOOKUP(J141,HTab_skok!A:B,2,0))</f>
        <v>9.6</v>
      </c>
      <c r="L141" s="56">
        <v>3.3</v>
      </c>
      <c r="M141" s="4">
        <f>IF(G141="D",VLOOKUP(L141,DTab_hod!A:B,2,0),VLOOKUP(L141,HTab_hod!A:B,2,0))</f>
        <v>2.7</v>
      </c>
      <c r="N141" s="13">
        <v>29.9</v>
      </c>
      <c r="O141" s="4">
        <f>IF(G141="D",VLOOKUP(N141,DTabm100!A:D,2,0),VLOOKUP(N141,HTabm100!A:D,2,0))</f>
        <v>10.8</v>
      </c>
      <c r="P141" s="94">
        <f>SUM(I141,K141,M141,O141)</f>
        <v>31.1</v>
      </c>
      <c r="Q141" s="109"/>
      <c r="R141" s="125"/>
      <c r="S141" s="126">
        <v>52</v>
      </c>
      <c r="T141" s="2"/>
      <c r="U141" s="63"/>
      <c r="V141" s="100"/>
      <c r="W141" s="63"/>
      <c r="X141" s="63"/>
      <c r="Y141" s="2"/>
    </row>
    <row r="142" spans="1:25" ht="13.5" thickBot="1">
      <c r="A142" s="23">
        <v>155</v>
      </c>
      <c r="B142" s="40"/>
      <c r="C142" s="1" t="s">
        <v>116</v>
      </c>
      <c r="D142" s="18" t="s">
        <v>131</v>
      </c>
      <c r="E142" s="18" t="s">
        <v>153</v>
      </c>
      <c r="F142" s="112"/>
      <c r="G142" s="5"/>
      <c r="H142" s="49"/>
      <c r="I142" s="19">
        <f>SUM(I138:I141)-MINA(I138:I141)</f>
        <v>52.6</v>
      </c>
      <c r="J142" s="19"/>
      <c r="K142" s="19">
        <f>SUM(K138:K141)-MINA(K138:K141)</f>
        <v>53.2</v>
      </c>
      <c r="L142" s="57"/>
      <c r="M142" s="19">
        <f>SUM(M138:M141)-MINA(M138:M141)</f>
        <v>25.8</v>
      </c>
      <c r="N142" s="19"/>
      <c r="O142" s="19">
        <f>SUM(O138:O141)-MINA(O138:O141)</f>
        <v>60.8</v>
      </c>
      <c r="P142" s="95"/>
      <c r="Q142" s="110">
        <f>SUM(I142:P142)</f>
        <v>192.40000000000003</v>
      </c>
      <c r="R142" s="127">
        <v>6</v>
      </c>
      <c r="S142" s="128"/>
      <c r="T142" s="2"/>
      <c r="U142" s="63"/>
      <c r="V142" s="100"/>
      <c r="W142" s="63"/>
      <c r="X142" s="63"/>
      <c r="Y142" s="2"/>
    </row>
    <row r="143" spans="1:25" ht="12.75">
      <c r="A143" s="20">
        <v>156</v>
      </c>
      <c r="B143" s="38">
        <v>95</v>
      </c>
      <c r="C143" s="10" t="s">
        <v>116</v>
      </c>
      <c r="D143" s="63" t="s">
        <v>139</v>
      </c>
      <c r="E143" s="14"/>
      <c r="F143" s="113" t="s">
        <v>140</v>
      </c>
      <c r="G143" s="11" t="s">
        <v>154</v>
      </c>
      <c r="H143" s="47">
        <v>5.2</v>
      </c>
      <c r="I143" s="4">
        <f>IF(G143="D",VLOOKUP(H143,DTabm10!A:C,2,0),VLOOKUP(H143,Htabm10!A:D,2,0))</f>
        <v>18.8</v>
      </c>
      <c r="J143" s="4">
        <v>192</v>
      </c>
      <c r="K143" s="4">
        <f>IF(G143="D",VLOOKUP(J143,DTab_skok!A:B,2,0),VLOOKUP(J143,HTab_skok!A:B,2,0))</f>
        <v>12.5</v>
      </c>
      <c r="L143" s="55">
        <v>7.66</v>
      </c>
      <c r="M143" s="4">
        <f>IF(G143="D",VLOOKUP(L143,DTab_hod!A:B,2,0),VLOOKUP(L143,HTab_hod!A:B,2,0))</f>
        <v>4.6</v>
      </c>
      <c r="N143" s="4">
        <v>25.4</v>
      </c>
      <c r="O143" s="4">
        <f>IF(G143="D",VLOOKUP(N143,DTabm100!A:D,2,0),VLOOKUP(N143,HTabm100!A:D,2,0))</f>
        <v>20</v>
      </c>
      <c r="P143" s="93">
        <f>SUM(I143,K143,M143,O143)</f>
        <v>55.9</v>
      </c>
      <c r="Q143" s="108"/>
      <c r="R143" s="125"/>
      <c r="S143" s="126">
        <v>36</v>
      </c>
      <c r="T143" s="2"/>
      <c r="U143" s="63"/>
      <c r="V143" s="100"/>
      <c r="W143" s="63"/>
      <c r="X143" s="63"/>
      <c r="Y143" s="2"/>
    </row>
    <row r="144" spans="1:25" ht="12.75">
      <c r="A144" s="21">
        <v>157</v>
      </c>
      <c r="B144" s="38">
        <v>96</v>
      </c>
      <c r="C144" s="2" t="s">
        <v>116</v>
      </c>
      <c r="D144" s="63" t="s">
        <v>139</v>
      </c>
      <c r="E144" s="11"/>
      <c r="F144" s="113" t="s">
        <v>187</v>
      </c>
      <c r="G144" s="11" t="s">
        <v>154</v>
      </c>
      <c r="H144" s="47">
        <v>5.5</v>
      </c>
      <c r="I144" s="4">
        <f>IF(G144="D",VLOOKUP(H144,DTabm10!A:D,2,0),VLOOKUP(H144,Htabm10!A:D,2,0))</f>
        <v>15</v>
      </c>
      <c r="J144" s="4">
        <v>158</v>
      </c>
      <c r="K144" s="4">
        <f>IF(G144="D",VLOOKUP(J144,DTab_skok!A:B,2,0),VLOOKUP(J144,HTab_skok!A:B,2,0))</f>
        <v>9.1</v>
      </c>
      <c r="L144" s="55">
        <v>3</v>
      </c>
      <c r="M144" s="4">
        <f>IF(G144="D",VLOOKUP(L144,DTab_hod!A:B,2,0),VLOOKUP(L144,HTab_hod!A:B,2,0))</f>
        <v>0.1</v>
      </c>
      <c r="N144" s="4">
        <v>29.4</v>
      </c>
      <c r="O144" s="4">
        <f>IF(G144="D",VLOOKUP(N144,DTabm100!A:D,2,0),VLOOKUP(N144,HTabm100!A:D,2,0))</f>
        <v>12</v>
      </c>
      <c r="P144" s="93">
        <f>SUM(I144,K144,M144,O144)</f>
        <v>36.2</v>
      </c>
      <c r="Q144" s="108"/>
      <c r="R144" s="125"/>
      <c r="S144" s="126">
        <v>55</v>
      </c>
      <c r="T144" s="2"/>
      <c r="U144" s="63"/>
      <c r="V144" s="100"/>
      <c r="W144" s="63"/>
      <c r="X144" s="63"/>
      <c r="Y144" s="2"/>
    </row>
    <row r="145" spans="1:25" ht="12.75">
      <c r="A145" s="21">
        <v>158</v>
      </c>
      <c r="B145" s="38">
        <v>97</v>
      </c>
      <c r="C145" s="2" t="s">
        <v>116</v>
      </c>
      <c r="D145" s="63" t="s">
        <v>139</v>
      </c>
      <c r="E145" s="11"/>
      <c r="F145" s="113" t="s">
        <v>141</v>
      </c>
      <c r="G145" s="11" t="s">
        <v>154</v>
      </c>
      <c r="H145" s="47">
        <v>4.8</v>
      </c>
      <c r="I145" s="4">
        <f>IF(G145="D",VLOOKUP(H145,DTabm10!A:D,2,0),VLOOKUP(H145,Htabm10!A:D,2,0))</f>
        <v>24.4</v>
      </c>
      <c r="J145" s="4">
        <v>200</v>
      </c>
      <c r="K145" s="4">
        <f>IF(G145="D",VLOOKUP(J145,DTab_skok!A:B,2,0),VLOOKUP(J145,HTab_skok!A:B,2,0))</f>
        <v>13.3</v>
      </c>
      <c r="L145" s="55">
        <v>4.81</v>
      </c>
      <c r="M145" s="4">
        <f>IF(G145="D",VLOOKUP(L145,DTab_hod!A:B,2,0),VLOOKUP(L145,HTab_hod!A:B,2,0))</f>
        <v>1.8</v>
      </c>
      <c r="N145" s="4">
        <v>23.5</v>
      </c>
      <c r="O145" s="4">
        <f>IF(G145="D",VLOOKUP(N145,DTabm100!A:D,2,0),VLOOKUP(N145,HTabm100!A:D,2,0))</f>
        <v>23.8</v>
      </c>
      <c r="P145" s="93">
        <f>SUM(I145,K145,M145,O145)</f>
        <v>63.3</v>
      </c>
      <c r="Q145" s="108"/>
      <c r="R145" s="125"/>
      <c r="S145" s="126">
        <v>23</v>
      </c>
      <c r="T145" s="2"/>
      <c r="U145" s="63"/>
      <c r="V145" s="100"/>
      <c r="W145" s="63"/>
      <c r="X145" s="63"/>
      <c r="Y145" s="2"/>
    </row>
    <row r="146" spans="1:25" ht="12.75">
      <c r="A146" s="22">
        <v>159</v>
      </c>
      <c r="B146" s="39">
        <v>98</v>
      </c>
      <c r="C146" s="12" t="s">
        <v>116</v>
      </c>
      <c r="D146" s="63" t="s">
        <v>139</v>
      </c>
      <c r="E146" s="17"/>
      <c r="F146" s="113" t="s">
        <v>142</v>
      </c>
      <c r="G146" s="31" t="s">
        <v>154</v>
      </c>
      <c r="H146" s="48">
        <v>4.9</v>
      </c>
      <c r="I146" s="13">
        <f>IF(G146="D",VLOOKUP(H146,DTabm10!A:D,2,0),VLOOKUP(H146,Htabm10!A:D,2,0))</f>
        <v>23</v>
      </c>
      <c r="J146" s="13">
        <v>176</v>
      </c>
      <c r="K146" s="4">
        <f>IF(G146="D",VLOOKUP(J146,DTab_skok!A:B,2,0),VLOOKUP(J146,HTab_skok!A:B,2,0))</f>
        <v>10.9</v>
      </c>
      <c r="L146" s="56">
        <v>5.45</v>
      </c>
      <c r="M146" s="4">
        <f>IF(G146="D",VLOOKUP(L146,DTab_hod!A:B,2,0),VLOOKUP(L146,HTab_hod!A:B,2,0))</f>
        <v>2.4</v>
      </c>
      <c r="N146" s="13">
        <v>24.5</v>
      </c>
      <c r="O146" s="4">
        <f>IF(G146="D",VLOOKUP(N146,DTabm100!A:D,2,0),VLOOKUP(N146,HTabm100!A:D,2,0))</f>
        <v>21.8</v>
      </c>
      <c r="P146" s="94">
        <f>SUM(I146,K146,M146,O146)</f>
        <v>58.099999999999994</v>
      </c>
      <c r="Q146" s="109"/>
      <c r="R146" s="125"/>
      <c r="S146" s="126">
        <v>30</v>
      </c>
      <c r="T146" s="2"/>
      <c r="U146" s="63"/>
      <c r="V146" s="100"/>
      <c r="W146" s="63"/>
      <c r="X146" s="63"/>
      <c r="Y146" s="2"/>
    </row>
    <row r="147" spans="1:25" ht="13.5" thickBot="1">
      <c r="A147" s="23">
        <v>160</v>
      </c>
      <c r="B147" s="40"/>
      <c r="C147" s="1" t="s">
        <v>116</v>
      </c>
      <c r="D147" s="18" t="s">
        <v>139</v>
      </c>
      <c r="E147" s="18" t="s">
        <v>154</v>
      </c>
      <c r="F147" s="112"/>
      <c r="G147" s="5"/>
      <c r="H147" s="49"/>
      <c r="I147" s="19">
        <f>SUM(I143:I146)-MINA(I143:I146)</f>
        <v>66.19999999999999</v>
      </c>
      <c r="J147" s="19"/>
      <c r="K147" s="19">
        <f>SUM(K143:K146)-MINA(K143:K146)</f>
        <v>36.7</v>
      </c>
      <c r="L147" s="57"/>
      <c r="M147" s="19">
        <f>SUM(M143:M146)-MINA(M143:M146)</f>
        <v>8.799999999999999</v>
      </c>
      <c r="N147" s="19"/>
      <c r="O147" s="19">
        <f>SUM(O143:O146)-MINA(O143:O146)</f>
        <v>65.6</v>
      </c>
      <c r="P147" s="95"/>
      <c r="Q147" s="110">
        <f>SUM(I147:P147)</f>
        <v>177.29999999999998</v>
      </c>
      <c r="R147" s="127">
        <v>5</v>
      </c>
      <c r="S147" s="128"/>
      <c r="T147" s="2"/>
      <c r="U147" s="63"/>
      <c r="V147" s="63"/>
      <c r="W147" s="63"/>
      <c r="X147" s="63"/>
      <c r="Y147" s="2"/>
    </row>
    <row r="148" spans="1:25" ht="12.75">
      <c r="A148" s="20">
        <v>161</v>
      </c>
      <c r="B148" s="38"/>
      <c r="C148" s="10"/>
      <c r="D148" s="63"/>
      <c r="E148" s="14"/>
      <c r="F148" s="113" t="s">
        <v>152</v>
      </c>
      <c r="G148" s="11"/>
      <c r="H148" s="47"/>
      <c r="I148" s="4">
        <f>IF(G148="D",VLOOKUP(H148,DTabm10!A:C,2,0),VLOOKUP(H148,Htabm10!A:D,2,0))</f>
        <v>0</v>
      </c>
      <c r="J148" s="4"/>
      <c r="K148" s="4">
        <f>IF(G148="D",VLOOKUP(J148,DTab_skok!A:B,2,0),VLOOKUP(J148,HTab_skok!A:B,2,0))</f>
        <v>0</v>
      </c>
      <c r="L148" s="55"/>
      <c r="M148" s="4">
        <f>IF(G148="D",VLOOKUP(L148,DTab_hod!A:B,2,0),VLOOKUP(L148,HTab_hod!A:B,2,0))</f>
        <v>0</v>
      </c>
      <c r="N148" s="4"/>
      <c r="O148" s="4">
        <f>IF(G148="D",VLOOKUP(N148,DTabm100!A:D,2,0),VLOOKUP(N148,HTabm100!A:D,2,0))</f>
        <v>0</v>
      </c>
      <c r="P148" s="93">
        <f>SUM(I148,K148,M148,O148)</f>
        <v>0</v>
      </c>
      <c r="Q148" s="108"/>
      <c r="R148" s="125"/>
      <c r="S148" s="126"/>
      <c r="T148" s="2"/>
      <c r="U148" s="63"/>
      <c r="V148" s="63"/>
      <c r="W148" s="63"/>
      <c r="X148" s="63"/>
      <c r="Y148" s="2"/>
    </row>
    <row r="149" spans="1:25" ht="12.75">
      <c r="A149" s="21">
        <v>162</v>
      </c>
      <c r="B149" s="38">
        <v>99</v>
      </c>
      <c r="C149" s="2" t="s">
        <v>116</v>
      </c>
      <c r="D149" s="63" t="s">
        <v>139</v>
      </c>
      <c r="E149" s="11"/>
      <c r="F149" s="113" t="s">
        <v>143</v>
      </c>
      <c r="G149" s="11" t="s">
        <v>153</v>
      </c>
      <c r="H149" s="47">
        <v>4.6</v>
      </c>
      <c r="I149" s="4">
        <f>IF(G149="D",VLOOKUP(H149,DTabm10!A:D,2,0),VLOOKUP(H149,Htabm10!A:D,2,0))</f>
        <v>27.2</v>
      </c>
      <c r="J149" s="4">
        <v>220</v>
      </c>
      <c r="K149" s="4">
        <f>IF(G149="D",VLOOKUP(J149,DTab_skok!A:B,2,0),VLOOKUP(J149,HTab_skok!A:B,2,0))</f>
        <v>24.6</v>
      </c>
      <c r="L149" s="55">
        <v>5.53</v>
      </c>
      <c r="M149" s="4">
        <f>IF(G149="D",VLOOKUP(L149,DTab_hod!A:B,2,0),VLOOKUP(L149,HTab_hod!A:B,2,0))</f>
        <v>7.1</v>
      </c>
      <c r="N149" s="4">
        <v>21.7</v>
      </c>
      <c r="O149" s="4">
        <f>IF(G149="D",VLOOKUP(N149,DTabm100!A:D,2,0),VLOOKUP(N149,HTabm100!A:D,2,0))</f>
        <v>27.2</v>
      </c>
      <c r="P149" s="93">
        <f>SUM(I149,K149,M149,O149)</f>
        <v>86.1</v>
      </c>
      <c r="Q149" s="108"/>
      <c r="R149" s="125"/>
      <c r="S149" s="126">
        <v>9</v>
      </c>
      <c r="T149" s="2"/>
      <c r="U149" s="63"/>
      <c r="V149" s="63"/>
      <c r="W149" s="63"/>
      <c r="X149" s="63"/>
      <c r="Y149" s="2"/>
    </row>
    <row r="150" spans="1:25" ht="12.75">
      <c r="A150" s="21">
        <v>163</v>
      </c>
      <c r="B150" s="38"/>
      <c r="C150" s="2"/>
      <c r="D150" s="63"/>
      <c r="E150" s="11"/>
      <c r="F150" s="113" t="s">
        <v>152</v>
      </c>
      <c r="G150" s="11"/>
      <c r="H150" s="47"/>
      <c r="I150" s="4">
        <f>IF(G150="D",VLOOKUP(H150,DTabm10!A:D,2,0),VLOOKUP(H150,Htabm10!A:D,2,0))</f>
        <v>0</v>
      </c>
      <c r="J150" s="4"/>
      <c r="K150" s="4">
        <f>IF(G150="D",VLOOKUP(J150,DTab_skok!A:B,2,0),VLOOKUP(J150,HTab_skok!A:B,2,0))</f>
        <v>0</v>
      </c>
      <c r="L150" s="55"/>
      <c r="M150" s="4">
        <f>IF(G150="D",VLOOKUP(L150,DTab_hod!A:B,2,0),VLOOKUP(L150,HTab_hod!A:B,2,0))</f>
        <v>0</v>
      </c>
      <c r="N150" s="4"/>
      <c r="O150" s="4">
        <f>IF(G150="D",VLOOKUP(N150,DTabm100!A:D,2,0),VLOOKUP(N150,HTabm100!A:D,2,0))</f>
        <v>0</v>
      </c>
      <c r="P150" s="93">
        <f>SUM(I150,K150,M150,O150)</f>
        <v>0</v>
      </c>
      <c r="Q150" s="108"/>
      <c r="R150" s="125"/>
      <c r="S150" s="126"/>
      <c r="T150" s="2"/>
      <c r="U150" s="63"/>
      <c r="V150" s="63"/>
      <c r="W150" s="63"/>
      <c r="X150" s="63"/>
      <c r="Y150" s="2"/>
    </row>
    <row r="151" spans="1:25" ht="12.75">
      <c r="A151" s="22">
        <v>164</v>
      </c>
      <c r="B151" s="39"/>
      <c r="C151" s="12"/>
      <c r="D151" s="17"/>
      <c r="E151" s="17"/>
      <c r="F151" s="114" t="s">
        <v>152</v>
      </c>
      <c r="G151" s="31"/>
      <c r="H151" s="48"/>
      <c r="I151" s="13">
        <f>IF(G151="D",VLOOKUP(H151,DTabm10!A:D,2,0),VLOOKUP(H151,Htabm10!A:D,2,0))</f>
        <v>0</v>
      </c>
      <c r="J151" s="13"/>
      <c r="K151" s="4">
        <f>IF(G151="D",VLOOKUP(J151,DTab_skok!A:B,2,0),VLOOKUP(J151,HTab_skok!A:B,2,0))</f>
        <v>0</v>
      </c>
      <c r="L151" s="56"/>
      <c r="M151" s="4">
        <f>IF(G151="D",VLOOKUP(L151,DTab_hod!A:B,2,0),VLOOKUP(L151,HTab_hod!A:B,2,0))</f>
        <v>0</v>
      </c>
      <c r="N151" s="13"/>
      <c r="O151" s="4">
        <f>IF(G151="D",VLOOKUP(N151,DTabm100!A:D,2,0),VLOOKUP(N151,HTabm100!A:D,2,0))</f>
        <v>0</v>
      </c>
      <c r="P151" s="94">
        <f>SUM(I151,K151,M151,O151)</f>
        <v>0</v>
      </c>
      <c r="Q151" s="109"/>
      <c r="R151" s="125"/>
      <c r="S151" s="126"/>
      <c r="T151" s="2"/>
      <c r="U151" s="63"/>
      <c r="V151" s="63"/>
      <c r="W151" s="63"/>
      <c r="X151" s="63"/>
      <c r="Y151" s="2"/>
    </row>
    <row r="152" spans="1:25" ht="13.5" thickBot="1">
      <c r="A152" s="23">
        <v>165</v>
      </c>
      <c r="B152" s="40"/>
      <c r="C152" s="1" t="s">
        <v>116</v>
      </c>
      <c r="D152" s="63" t="s">
        <v>139</v>
      </c>
      <c r="E152" s="18"/>
      <c r="F152" s="112"/>
      <c r="G152" s="5"/>
      <c r="H152" s="49"/>
      <c r="I152" s="19">
        <f>SUM(I148:I151)-MINA(I148:I151)</f>
        <v>27.2</v>
      </c>
      <c r="J152" s="19"/>
      <c r="K152" s="19">
        <f>SUM(K148:K151)-MINA(K148:K151)</f>
        <v>24.6</v>
      </c>
      <c r="L152" s="57"/>
      <c r="M152" s="19">
        <f>SUM(M148:M151)-MINA(M148:M151)</f>
        <v>7.1</v>
      </c>
      <c r="N152" s="19"/>
      <c r="O152" s="19">
        <f>SUM(O148:O151)-MINA(O148:O151)</f>
        <v>27.2</v>
      </c>
      <c r="P152" s="95"/>
      <c r="Q152" s="110">
        <f>SUM(I152:P152)</f>
        <v>86.1</v>
      </c>
      <c r="R152" s="127"/>
      <c r="S152" s="128"/>
      <c r="T152" s="2"/>
      <c r="U152" s="63"/>
      <c r="V152" s="63"/>
      <c r="W152" s="63"/>
      <c r="X152" s="63"/>
      <c r="Y152" s="2"/>
    </row>
    <row r="153" spans="1:25" ht="12.75">
      <c r="A153" s="20">
        <v>166</v>
      </c>
      <c r="B153" s="38">
        <v>66</v>
      </c>
      <c r="C153" s="10" t="s">
        <v>116</v>
      </c>
      <c r="D153" s="14" t="s">
        <v>144</v>
      </c>
      <c r="E153" s="14"/>
      <c r="F153" s="113" t="s">
        <v>145</v>
      </c>
      <c r="G153" s="11" t="s">
        <v>154</v>
      </c>
      <c r="H153" s="47">
        <v>4.4</v>
      </c>
      <c r="I153" s="4">
        <f>IF(G153="D",VLOOKUP(H153,DTabm10!A:C,2,0),VLOOKUP(H153,Htabm10!A:D,2,0))</f>
        <v>30</v>
      </c>
      <c r="J153" s="4">
        <v>237</v>
      </c>
      <c r="K153" s="4">
        <f>IF(G153="D",VLOOKUP(J153,DTab_skok!A:B,2,0),VLOOKUP(J153,HTab_skok!A:B,2,0))</f>
        <v>18.6</v>
      </c>
      <c r="L153" s="55">
        <v>10.08</v>
      </c>
      <c r="M153" s="4">
        <f>IF(G153="D",VLOOKUP(L153,DTab_hod!A:B,2,0),VLOOKUP(L153,HTab_hod!A:B,2,0))</f>
        <v>7.3</v>
      </c>
      <c r="N153" s="4">
        <v>20.3</v>
      </c>
      <c r="O153" s="4">
        <f>IF(G153="D",VLOOKUP(N153,DTabm100!A:D,2,0),VLOOKUP(N153,HTabm100!A:D,2,0))</f>
        <v>30.2</v>
      </c>
      <c r="P153" s="93">
        <f>SUM(I153,K153,M153,O153)</f>
        <v>86.1</v>
      </c>
      <c r="Q153" s="108"/>
      <c r="R153" s="125"/>
      <c r="S153" s="126">
        <v>3</v>
      </c>
      <c r="T153" s="2"/>
      <c r="U153" s="63"/>
      <c r="V153" s="63"/>
      <c r="W153" s="63"/>
      <c r="X153" s="63"/>
      <c r="Y153" s="2"/>
    </row>
    <row r="154" spans="1:25" ht="12.75">
      <c r="A154" s="21">
        <v>167</v>
      </c>
      <c r="B154" s="38">
        <v>67</v>
      </c>
      <c r="C154" s="2" t="s">
        <v>116</v>
      </c>
      <c r="D154" s="63" t="s">
        <v>144</v>
      </c>
      <c r="E154" s="11"/>
      <c r="F154" s="113" t="s">
        <v>146</v>
      </c>
      <c r="G154" s="11" t="s">
        <v>154</v>
      </c>
      <c r="H154" s="47">
        <v>4.5</v>
      </c>
      <c r="I154" s="4">
        <f>IF(G154="D",VLOOKUP(H154,DTabm10!A:D,2,0),VLOOKUP(H154,Htabm10!A:D,2,0))</f>
        <v>28.6</v>
      </c>
      <c r="J154" s="4">
        <v>242</v>
      </c>
      <c r="K154" s="4">
        <f>IF(G154="D",VLOOKUP(J154,DTab_skok!A:B,2,0),VLOOKUP(J154,HTab_skok!A:B,2,0))</f>
        <v>19.6</v>
      </c>
      <c r="L154" s="55">
        <v>12.05</v>
      </c>
      <c r="M154" s="4">
        <f>IF(G154="D",VLOOKUP(L154,DTab_hod!A:B,2,0),VLOOKUP(L154,HTab_hod!A:B,2,0))</f>
        <v>9.3</v>
      </c>
      <c r="N154" s="4">
        <v>20.6</v>
      </c>
      <c r="O154" s="4">
        <f>IF(G154="D",VLOOKUP(N154,DTabm100!A:D,2,0),VLOOKUP(N154,HTabm100!A:D,2,0))</f>
        <v>29.6</v>
      </c>
      <c r="P154" s="93">
        <f>SUM(I154,K154,M154,O154)</f>
        <v>87.1</v>
      </c>
      <c r="Q154" s="108"/>
      <c r="R154" s="125"/>
      <c r="S154" s="126">
        <v>2</v>
      </c>
      <c r="T154" s="2"/>
      <c r="U154" s="63"/>
      <c r="V154" s="63"/>
      <c r="W154" s="63"/>
      <c r="X154" s="63"/>
      <c r="Y154" s="2"/>
    </row>
    <row r="155" spans="1:25" ht="12.75">
      <c r="A155" s="21">
        <v>168</v>
      </c>
      <c r="B155" s="38">
        <v>68</v>
      </c>
      <c r="C155" s="2" t="s">
        <v>116</v>
      </c>
      <c r="D155" s="63" t="s">
        <v>144</v>
      </c>
      <c r="E155" s="11"/>
      <c r="F155" s="113" t="s">
        <v>147</v>
      </c>
      <c r="G155" s="11" t="s">
        <v>154</v>
      </c>
      <c r="H155" s="47">
        <v>4.8</v>
      </c>
      <c r="I155" s="4">
        <f>IF(G155="D",VLOOKUP(H155,DTabm10!A:D,2,0),VLOOKUP(H155,Htabm10!A:D,2,0))</f>
        <v>24.4</v>
      </c>
      <c r="J155" s="4">
        <v>192</v>
      </c>
      <c r="K155" s="4">
        <f>IF(G155="D",VLOOKUP(J155,DTab_skok!A:B,2,0),VLOOKUP(J155,HTab_skok!A:B,2,0))</f>
        <v>12.5</v>
      </c>
      <c r="L155" s="55">
        <v>7.3</v>
      </c>
      <c r="M155" s="4">
        <f>IF(G155="D",VLOOKUP(L155,DTab_hod!A:B,2,0),VLOOKUP(L155,HTab_hod!A:B,2,0))</f>
        <v>4.2</v>
      </c>
      <c r="N155" s="4">
        <v>22.6</v>
      </c>
      <c r="O155" s="4">
        <f>IF(G155="D",VLOOKUP(N155,DTabm100!A:D,2,0),VLOOKUP(N155,HTabm100!A:D,2,0))</f>
        <v>25.6</v>
      </c>
      <c r="P155" s="93">
        <f>SUM(I155,K155,M155,O155)</f>
        <v>66.7</v>
      </c>
      <c r="Q155" s="108"/>
      <c r="R155" s="125"/>
      <c r="S155" s="126">
        <v>18</v>
      </c>
      <c r="T155" s="2"/>
      <c r="U155" s="63"/>
      <c r="V155" s="100"/>
      <c r="W155" s="63"/>
      <c r="X155" s="63"/>
      <c r="Y155" s="2"/>
    </row>
    <row r="156" spans="1:25" ht="12.75">
      <c r="A156" s="22">
        <v>169</v>
      </c>
      <c r="B156" s="39"/>
      <c r="C156" s="12"/>
      <c r="D156" s="17"/>
      <c r="E156" s="17"/>
      <c r="F156" s="113" t="s">
        <v>152</v>
      </c>
      <c r="G156" s="31"/>
      <c r="H156" s="48"/>
      <c r="I156" s="13">
        <f>IF(G156="D",VLOOKUP(H156,DTabm10!A:D,2,0),VLOOKUP(H156,Htabm10!A:D,2,0))</f>
        <v>0</v>
      </c>
      <c r="J156" s="13"/>
      <c r="K156" s="4">
        <f>IF(G156="D",VLOOKUP(J156,DTab_skok!A:B,2,0),VLOOKUP(J156,HTab_skok!A:B,2,0))</f>
        <v>0</v>
      </c>
      <c r="L156" s="56"/>
      <c r="M156" s="4">
        <f>IF(G156="D",VLOOKUP(L156,DTab_hod!A:B,2,0),VLOOKUP(L156,HTab_hod!A:B,2,0))</f>
        <v>0</v>
      </c>
      <c r="N156" s="13"/>
      <c r="O156" s="4">
        <f>IF(G156="D",VLOOKUP(N156,DTabm100!A:D,2,0),VLOOKUP(N156,HTabm100!A:D,2,0))</f>
        <v>0</v>
      </c>
      <c r="P156" s="94">
        <f>SUM(I156,K156,M156,O156)</f>
        <v>0</v>
      </c>
      <c r="Q156" s="109"/>
      <c r="R156" s="125"/>
      <c r="S156" s="126"/>
      <c r="T156" s="2"/>
      <c r="U156" s="63"/>
      <c r="V156" s="63"/>
      <c r="W156" s="63"/>
      <c r="X156" s="63"/>
      <c r="Y156" s="2"/>
    </row>
    <row r="157" spans="1:25" ht="13.5" thickBot="1">
      <c r="A157" s="23">
        <v>170</v>
      </c>
      <c r="B157" s="40"/>
      <c r="C157" s="1" t="s">
        <v>116</v>
      </c>
      <c r="D157" s="18" t="s">
        <v>144</v>
      </c>
      <c r="E157" s="18" t="s">
        <v>154</v>
      </c>
      <c r="F157" s="112"/>
      <c r="G157" s="5"/>
      <c r="H157" s="49"/>
      <c r="I157" s="19">
        <f>SUM(I153:I156)-MINA(I153:I156)</f>
        <v>83</v>
      </c>
      <c r="J157" s="19"/>
      <c r="K157" s="19">
        <f>SUM(K153:K156)-MINA(K153:K156)</f>
        <v>50.7</v>
      </c>
      <c r="L157" s="57"/>
      <c r="M157" s="19">
        <f>SUM(M153:M156)-MINA(M153:M156)</f>
        <v>20.8</v>
      </c>
      <c r="N157" s="19"/>
      <c r="O157" s="19">
        <f>SUM(O153:O156)-MINA(O153:O156)</f>
        <v>85.4</v>
      </c>
      <c r="P157" s="95"/>
      <c r="Q157" s="110">
        <f>SUM(I157:P157)</f>
        <v>239.9</v>
      </c>
      <c r="R157" s="127">
        <v>3</v>
      </c>
      <c r="S157" s="128"/>
      <c r="T157" s="2"/>
      <c r="U157" s="63"/>
      <c r="V157" s="63"/>
      <c r="W157" s="63"/>
      <c r="X157" s="63"/>
      <c r="Y157" s="2"/>
    </row>
    <row r="158" spans="1:25" ht="12.75">
      <c r="A158" s="20">
        <v>171</v>
      </c>
      <c r="B158" s="38">
        <v>69</v>
      </c>
      <c r="C158" s="10" t="s">
        <v>116</v>
      </c>
      <c r="D158" s="14" t="s">
        <v>144</v>
      </c>
      <c r="E158" s="14"/>
      <c r="F158" s="113" t="s">
        <v>148</v>
      </c>
      <c r="G158" s="11" t="s">
        <v>153</v>
      </c>
      <c r="H158" s="47">
        <v>5</v>
      </c>
      <c r="I158" s="4">
        <f>IF(G158="D",VLOOKUP(H158,DTabm10!A:C,2,0),VLOOKUP(H158,Htabm10!A:D,2,0))</f>
        <v>21.6</v>
      </c>
      <c r="J158" s="4">
        <v>192</v>
      </c>
      <c r="K158" s="4">
        <f>IF(G158="D",VLOOKUP(J158,DTab_skok!A:B,2,0),VLOOKUP(J158,HTab_skok!A:B,2,0))</f>
        <v>19</v>
      </c>
      <c r="L158" s="55">
        <v>4.94</v>
      </c>
      <c r="M158" s="4">
        <f>IF(G158="D",VLOOKUP(L158,DTab_hod!A:B,2,0),VLOOKUP(L158,HTab_hod!A:B,2,0))</f>
        <v>5.9</v>
      </c>
      <c r="N158" s="4">
        <v>23.1</v>
      </c>
      <c r="O158" s="4">
        <f>IF(G158="D",VLOOKUP(N158,DTabm100!A:D,2,0),VLOOKUP(N158,HTabm100!A:D,2,0))</f>
        <v>24.4</v>
      </c>
      <c r="P158" s="93">
        <f>SUM(I158,K158,M158,O158)</f>
        <v>70.9</v>
      </c>
      <c r="Q158" s="108"/>
      <c r="R158" s="125"/>
      <c r="S158" s="126">
        <v>23</v>
      </c>
      <c r="T158" s="2"/>
      <c r="U158" s="63"/>
      <c r="V158" s="63"/>
      <c r="W158" s="63"/>
      <c r="X158" s="63"/>
      <c r="Y158" s="2"/>
    </row>
    <row r="159" spans="1:25" ht="12.75">
      <c r="A159" s="21">
        <v>172</v>
      </c>
      <c r="B159" s="38">
        <v>70</v>
      </c>
      <c r="C159" s="2" t="s">
        <v>116</v>
      </c>
      <c r="D159" s="63" t="s">
        <v>144</v>
      </c>
      <c r="E159" s="11"/>
      <c r="F159" s="113" t="s">
        <v>184</v>
      </c>
      <c r="G159" s="11" t="s">
        <v>153</v>
      </c>
      <c r="H159" s="47">
        <v>5.1</v>
      </c>
      <c r="I159" s="4">
        <f>IF(G159="D",VLOOKUP(H159,DTabm10!A:D,2,0),VLOOKUP(H159,Htabm10!A:D,2,0))</f>
        <v>20.2</v>
      </c>
      <c r="J159" s="4">
        <v>165</v>
      </c>
      <c r="K159" s="4">
        <f>IF(G159="D",VLOOKUP(J159,DTab_skok!A:B,2,0),VLOOKUP(J159,HTab_skok!A:B,2,0))</f>
        <v>13.6</v>
      </c>
      <c r="L159" s="55">
        <v>4.3</v>
      </c>
      <c r="M159" s="4">
        <f>IF(G159="D",VLOOKUP(L159,DTab_hod!A:B,2,0),VLOOKUP(L159,HTab_hod!A:B,2,0))</f>
        <v>4.7</v>
      </c>
      <c r="N159" s="4">
        <v>27</v>
      </c>
      <c r="O159" s="4">
        <f>IF(G159="D",VLOOKUP(N159,DTabm100!A:D,2,0),VLOOKUP(N159,HTabm100!A:D,2,0))</f>
        <v>16.6</v>
      </c>
      <c r="P159" s="93">
        <f>SUM(I159,K159,M159,O159)</f>
        <v>55.1</v>
      </c>
      <c r="Q159" s="108"/>
      <c r="R159" s="125"/>
      <c r="S159" s="126">
        <v>38</v>
      </c>
      <c r="T159" s="2"/>
      <c r="U159" s="63"/>
      <c r="V159" s="63"/>
      <c r="W159" s="63"/>
      <c r="X159" s="63"/>
      <c r="Y159" s="2"/>
    </row>
    <row r="160" spans="1:25" ht="12.75">
      <c r="A160" s="21">
        <v>173</v>
      </c>
      <c r="B160" s="38"/>
      <c r="C160" s="2"/>
      <c r="D160" s="63"/>
      <c r="E160" s="11"/>
      <c r="F160" s="113" t="s">
        <v>152</v>
      </c>
      <c r="G160" s="11"/>
      <c r="H160" s="47"/>
      <c r="I160" s="4">
        <f>IF(G160="D",VLOOKUP(H160,DTabm10!A:D,2,0),VLOOKUP(H160,Htabm10!A:D,2,0))</f>
        <v>0</v>
      </c>
      <c r="J160" s="4"/>
      <c r="K160" s="4">
        <f>IF(G160="D",VLOOKUP(J160,DTab_skok!A:B,2,0),VLOOKUP(J160,HTab_skok!A:B,2,0))</f>
        <v>0</v>
      </c>
      <c r="L160" s="55"/>
      <c r="M160" s="4">
        <f>IF(G160="D",VLOOKUP(L160,DTab_hod!A:B,2,0),VLOOKUP(L160,HTab_hod!A:B,2,0))</f>
        <v>0</v>
      </c>
      <c r="N160" s="4"/>
      <c r="O160" s="4">
        <f>IF(G160="D",VLOOKUP(N160,DTabm100!A:D,2,0),VLOOKUP(N160,HTabm100!A:D,2,0))</f>
        <v>0</v>
      </c>
      <c r="P160" s="93">
        <f>SUM(I160,K160,M160,O160)</f>
        <v>0</v>
      </c>
      <c r="Q160" s="108"/>
      <c r="R160" s="125"/>
      <c r="S160" s="126"/>
      <c r="T160" s="2"/>
      <c r="U160" s="63"/>
      <c r="V160" s="63"/>
      <c r="W160" s="63"/>
      <c r="X160" s="63"/>
      <c r="Y160" s="2"/>
    </row>
    <row r="161" spans="1:25" ht="12.75">
      <c r="A161" s="22">
        <v>174</v>
      </c>
      <c r="B161" s="39"/>
      <c r="C161" s="12"/>
      <c r="D161" s="17"/>
      <c r="E161" s="17"/>
      <c r="F161" s="113" t="s">
        <v>152</v>
      </c>
      <c r="G161" s="31"/>
      <c r="H161" s="48"/>
      <c r="I161" s="13">
        <f>IF(G161="D",VLOOKUP(H161,DTabm10!A:D,2,0),VLOOKUP(H161,Htabm10!A:D,2,0))</f>
        <v>0</v>
      </c>
      <c r="J161" s="13"/>
      <c r="K161" s="4">
        <f>IF(G161="D",VLOOKUP(J161,DTab_skok!A:B,2,0),VLOOKUP(J161,HTab_skok!A:B,2,0))</f>
        <v>0</v>
      </c>
      <c r="L161" s="56"/>
      <c r="M161" s="4">
        <f>IF(G161="D",VLOOKUP(L161,DTab_hod!A:B,2,0),VLOOKUP(L161,HTab_hod!A:B,2,0))</f>
        <v>0</v>
      </c>
      <c r="N161" s="13"/>
      <c r="O161" s="4">
        <f>IF(G161="D",VLOOKUP(N161,DTabm100!A:D,2,0),VLOOKUP(N161,HTabm100!A:D,2,0))</f>
        <v>0</v>
      </c>
      <c r="P161" s="94">
        <f>SUM(I161,K161,M161,O161)</f>
        <v>0</v>
      </c>
      <c r="Q161" s="109"/>
      <c r="R161" s="125"/>
      <c r="S161" s="126"/>
      <c r="T161" s="2"/>
      <c r="U161" s="63"/>
      <c r="V161" s="63"/>
      <c r="W161" s="63"/>
      <c r="X161" s="63"/>
      <c r="Y161" s="2"/>
    </row>
    <row r="162" spans="1:25" ht="13.5" thickBot="1">
      <c r="A162" s="23">
        <v>175</v>
      </c>
      <c r="B162" s="40"/>
      <c r="C162" s="1" t="s">
        <v>116</v>
      </c>
      <c r="D162" s="18" t="s">
        <v>144</v>
      </c>
      <c r="E162" s="18"/>
      <c r="F162" s="112"/>
      <c r="G162" s="5"/>
      <c r="H162" s="49"/>
      <c r="I162" s="19">
        <f>SUM(I158:I161)-MINA(I158:I161)</f>
        <v>41.8</v>
      </c>
      <c r="J162" s="19"/>
      <c r="K162" s="19">
        <f>SUM(K158:K161)-MINA(K158:K161)</f>
        <v>32.6</v>
      </c>
      <c r="L162" s="57"/>
      <c r="M162" s="19">
        <f>SUM(M158:M161)-MINA(M158:M161)</f>
        <v>10.600000000000001</v>
      </c>
      <c r="N162" s="19"/>
      <c r="O162" s="19">
        <f>SUM(O158:O161)-MINA(O158:O161)</f>
        <v>41</v>
      </c>
      <c r="P162" s="95"/>
      <c r="Q162" s="110">
        <f>SUM(I162:P162)</f>
        <v>126</v>
      </c>
      <c r="R162" s="127"/>
      <c r="S162" s="128"/>
      <c r="T162" s="2"/>
      <c r="U162" s="63"/>
      <c r="V162" s="63"/>
      <c r="W162" s="63"/>
      <c r="X162" s="63"/>
      <c r="Y162" s="2"/>
    </row>
    <row r="163" spans="1:25" ht="12.75">
      <c r="A163" s="20">
        <v>191</v>
      </c>
      <c r="B163" s="38">
        <v>62</v>
      </c>
      <c r="C163" s="10">
        <v>0</v>
      </c>
      <c r="D163" s="100" t="s">
        <v>159</v>
      </c>
      <c r="E163" s="14"/>
      <c r="F163" s="116" t="s">
        <v>160</v>
      </c>
      <c r="G163" s="11" t="s">
        <v>153</v>
      </c>
      <c r="H163" s="47">
        <v>4.7</v>
      </c>
      <c r="I163" s="4">
        <f>IF(G163="D",VLOOKUP(H163,DTabm10!A:C,2,0),VLOOKUP(H163,Htabm10!A:D,2,0))</f>
        <v>25.8</v>
      </c>
      <c r="J163" s="4">
        <v>206</v>
      </c>
      <c r="K163" s="4">
        <f>IF(G163="D",VLOOKUP(J163,DTab_skok!A:B,2,0),VLOOKUP(J163,HTab_skok!A:B,2,0))</f>
        <v>21.8</v>
      </c>
      <c r="L163" s="55">
        <v>4.99</v>
      </c>
      <c r="M163" s="4">
        <f>IF(G163="D",VLOOKUP(L163,DTab_hod!A:B,2,0),VLOOKUP(L163,HTab_hod!A:B,2,0))</f>
        <v>6</v>
      </c>
      <c r="N163" s="4">
        <v>21.3</v>
      </c>
      <c r="O163" s="4">
        <f>IF(G163="D",VLOOKUP(N163,DTabm100!A:D,2,0),VLOOKUP(N163,HTabm100!A:D,2,0))</f>
        <v>28</v>
      </c>
      <c r="P163" s="93">
        <f>SUM(I163,K163,M163,O163)</f>
        <v>81.6</v>
      </c>
      <c r="Q163" s="108"/>
      <c r="R163" s="125"/>
      <c r="S163" s="126">
        <v>13</v>
      </c>
      <c r="T163" s="2"/>
      <c r="U163" s="63"/>
      <c r="V163" s="63"/>
      <c r="W163" s="63"/>
      <c r="X163" s="63"/>
      <c r="Y163" s="2"/>
    </row>
    <row r="164" spans="1:25" ht="12.75">
      <c r="A164" s="21">
        <v>192</v>
      </c>
      <c r="B164" s="38">
        <v>29</v>
      </c>
      <c r="C164" s="2">
        <v>0</v>
      </c>
      <c r="D164" s="100" t="s">
        <v>159</v>
      </c>
      <c r="E164" s="11"/>
      <c r="F164" s="116" t="s">
        <v>161</v>
      </c>
      <c r="G164" s="11" t="s">
        <v>153</v>
      </c>
      <c r="H164" s="47">
        <v>4.4</v>
      </c>
      <c r="I164" s="4">
        <f>IF(G164="D",VLOOKUP(H164,DTabm10!A:D,2,0),VLOOKUP(H164,Htabm10!A:D,2,0))</f>
        <v>30</v>
      </c>
      <c r="J164" s="4">
        <v>205</v>
      </c>
      <c r="K164" s="4">
        <f>IF(G164="D",VLOOKUP(J164,DTab_skok!A:B,2,0),VLOOKUP(J164,HTab_skok!A:B,2,0))</f>
        <v>21.6</v>
      </c>
      <c r="L164" s="55">
        <v>5.98</v>
      </c>
      <c r="M164" s="4">
        <f>IF(G164="D",VLOOKUP(L164,DTab_hod!A:B,2,0),VLOOKUP(L164,HTab_hod!A:B,2,0))</f>
        <v>8</v>
      </c>
      <c r="N164" s="4">
        <v>22</v>
      </c>
      <c r="O164" s="4">
        <f>IF(G164="D",VLOOKUP(N164,DTabm100!A:D,2,0),VLOOKUP(N164,HTabm100!A:D,2,0))</f>
        <v>26.6</v>
      </c>
      <c r="P164" s="93">
        <f>SUM(I164,K164,M164,O164)</f>
        <v>86.2</v>
      </c>
      <c r="Q164" s="108"/>
      <c r="R164" s="125"/>
      <c r="S164" s="126">
        <v>8</v>
      </c>
      <c r="T164" s="2"/>
      <c r="U164" s="63"/>
      <c r="V164" s="63"/>
      <c r="W164" s="63"/>
      <c r="X164" s="63"/>
      <c r="Y164" s="2"/>
    </row>
    <row r="165" spans="1:25" ht="12.75">
      <c r="A165" s="21">
        <v>193</v>
      </c>
      <c r="B165" s="38">
        <v>65</v>
      </c>
      <c r="C165" s="2">
        <v>0</v>
      </c>
      <c r="D165" s="100" t="s">
        <v>159</v>
      </c>
      <c r="E165" s="11"/>
      <c r="F165" s="116" t="s">
        <v>162</v>
      </c>
      <c r="G165" s="11" t="s">
        <v>154</v>
      </c>
      <c r="H165" s="47">
        <v>4.4</v>
      </c>
      <c r="I165" s="4">
        <f>IF(G165="D",VLOOKUP(H165,DTabm10!A:D,2,0),VLOOKUP(H165,Htabm10!A:D,2,0))</f>
        <v>30</v>
      </c>
      <c r="J165" s="4">
        <v>205</v>
      </c>
      <c r="K165" s="4">
        <f>IF(G165="D",VLOOKUP(J165,DTab_skok!A:B,2,0),VLOOKUP(J165,HTab_skok!A:B,2,0))</f>
        <v>13.8</v>
      </c>
      <c r="L165" s="55">
        <v>8.84</v>
      </c>
      <c r="M165" s="4">
        <f>IF(G165="D",VLOOKUP(L165,DTab_hod!A:B,2,0),VLOOKUP(L165,HTab_hod!A:B,2,0))</f>
        <v>5.9</v>
      </c>
      <c r="N165" s="4">
        <v>21.4</v>
      </c>
      <c r="O165" s="4">
        <f>IF(G165="D",VLOOKUP(N165,DTabm100!A:D,2,0),VLOOKUP(N165,HTabm100!A:D,2,0))</f>
        <v>28</v>
      </c>
      <c r="P165" s="93">
        <f>SUM(I165,K165,M165,O165)</f>
        <v>77.69999999999999</v>
      </c>
      <c r="Q165" s="108"/>
      <c r="R165" s="125"/>
      <c r="S165" s="126">
        <v>8</v>
      </c>
      <c r="T165" s="2"/>
      <c r="U165" s="63"/>
      <c r="V165" s="63"/>
      <c r="W165" s="63"/>
      <c r="X165" s="63"/>
      <c r="Y165" s="2"/>
    </row>
    <row r="166" spans="1:25" ht="12.75">
      <c r="A166" s="22">
        <v>194</v>
      </c>
      <c r="B166" s="39"/>
      <c r="C166" s="12"/>
      <c r="D166" s="100"/>
      <c r="E166" s="17"/>
      <c r="F166" s="116" t="s">
        <v>152</v>
      </c>
      <c r="G166" s="31"/>
      <c r="H166" s="48"/>
      <c r="I166" s="13">
        <f>IF(G166="D",VLOOKUP(H166,DTabm10!A:D,2,0),VLOOKUP(H166,Htabm10!A:D,2,0))</f>
        <v>0</v>
      </c>
      <c r="J166" s="13"/>
      <c r="K166" s="4">
        <f>IF(G166="D",VLOOKUP(J166,DTab_skok!A:B,2,0),VLOOKUP(J166,HTab_skok!A:B,2,0))</f>
        <v>0</v>
      </c>
      <c r="L166" s="56"/>
      <c r="M166" s="4">
        <f>IF(G166="D",VLOOKUP(L166,DTab_hod!A:B,2,0),VLOOKUP(L166,HTab_hod!A:B,2,0))</f>
        <v>0</v>
      </c>
      <c r="N166" s="13"/>
      <c r="O166" s="4">
        <f>IF(G166="D",VLOOKUP(N166,DTabm100!A:D,2,0),VLOOKUP(N166,HTabm100!A:D,2,0))</f>
        <v>0</v>
      </c>
      <c r="P166" s="94">
        <f>SUM(I166,K166,M166,O166)</f>
        <v>0</v>
      </c>
      <c r="Q166" s="109"/>
      <c r="R166" s="125"/>
      <c r="S166" s="126"/>
      <c r="T166" s="2"/>
      <c r="U166" s="63"/>
      <c r="V166" s="63"/>
      <c r="W166" s="63"/>
      <c r="X166" s="63"/>
      <c r="Y166" s="2"/>
    </row>
    <row r="167" spans="1:25" ht="13.5" thickBot="1">
      <c r="A167" s="23">
        <v>195</v>
      </c>
      <c r="B167" s="40"/>
      <c r="C167" s="1">
        <v>0</v>
      </c>
      <c r="D167" s="103" t="s">
        <v>159</v>
      </c>
      <c r="E167" s="102" t="s">
        <v>155</v>
      </c>
      <c r="F167" s="115"/>
      <c r="G167" s="5"/>
      <c r="H167" s="49"/>
      <c r="I167" s="19">
        <f>SUM(I163:I166)-MINA(I163:I166)</f>
        <v>85.8</v>
      </c>
      <c r="J167" s="19"/>
      <c r="K167" s="19">
        <f>SUM(K163:K166)-MINA(K163:K166)</f>
        <v>57.2</v>
      </c>
      <c r="L167" s="57"/>
      <c r="M167" s="19">
        <f>SUM(M163:M166)-MINA(M163:M166)</f>
        <v>19.9</v>
      </c>
      <c r="N167" s="19"/>
      <c r="O167" s="19">
        <f>SUM(O163:O166)-MINA(O163:O166)</f>
        <v>82.6</v>
      </c>
      <c r="P167" s="95"/>
      <c r="Q167" s="110">
        <f>SUM(I167:P167)</f>
        <v>245.5</v>
      </c>
      <c r="R167" s="127">
        <v>1</v>
      </c>
      <c r="S167" s="128"/>
      <c r="T167" s="2"/>
      <c r="U167" s="63"/>
      <c r="V167" s="63"/>
      <c r="W167" s="63"/>
      <c r="X167" s="63"/>
      <c r="Y167" s="2"/>
    </row>
    <row r="168" spans="1:25" ht="12.75">
      <c r="A168" s="38"/>
      <c r="B168" s="118"/>
      <c r="C168" s="2"/>
      <c r="D168" s="100"/>
      <c r="E168" s="63"/>
      <c r="F168" s="113"/>
      <c r="G168" s="30"/>
      <c r="H168" s="119"/>
      <c r="I168" s="120"/>
      <c r="J168" s="120"/>
      <c r="K168" s="120"/>
      <c r="L168" s="121"/>
      <c r="M168" s="120"/>
      <c r="N168" s="120"/>
      <c r="O168" s="120"/>
      <c r="P168" s="122"/>
      <c r="Q168" s="123"/>
      <c r="R168" s="125"/>
      <c r="S168" s="126"/>
      <c r="T168" s="2"/>
      <c r="U168" s="63"/>
      <c r="V168" s="63"/>
      <c r="W168" s="63"/>
      <c r="X168" s="63"/>
      <c r="Y168" s="2"/>
    </row>
    <row r="169" spans="1:25" ht="12.75">
      <c r="A169" s="38">
        <v>97</v>
      </c>
      <c r="B169" s="38">
        <v>8</v>
      </c>
      <c r="C169" s="2">
        <v>5</v>
      </c>
      <c r="D169" s="63" t="s">
        <v>98</v>
      </c>
      <c r="E169" s="11"/>
      <c r="F169" s="113" t="s">
        <v>99</v>
      </c>
      <c r="G169" s="11" t="s">
        <v>154</v>
      </c>
      <c r="H169" s="47">
        <v>5.5</v>
      </c>
      <c r="I169" s="4">
        <f>IF(G169="D",VLOOKUP(H169,DTabm10!A:D,2,0),VLOOKUP(H169,Htabm10!A:D,2,0))</f>
        <v>15</v>
      </c>
      <c r="J169" s="4">
        <v>193</v>
      </c>
      <c r="K169" s="4">
        <f>IF(G169="D",VLOOKUP(J169,DTab_skok!A:B,2,0),VLOOKUP(J169,HTab_skok!A:B,2,0))</f>
        <v>12.6</v>
      </c>
      <c r="L169" s="55">
        <v>5.72</v>
      </c>
      <c r="M169" s="4">
        <f>IF(G169="D",VLOOKUP(L169,DTab_hod!A:B,2,0),VLOOKUP(L169,HTab_hod!A:B,2,0))</f>
        <v>2.7</v>
      </c>
      <c r="N169" s="4">
        <v>26.8</v>
      </c>
      <c r="O169" s="4">
        <f>IF(G169="D",VLOOKUP(N169,DTabm100!A:D,2,0),VLOOKUP(N169,HTabm100!A:D,2,0))</f>
        <v>17.2</v>
      </c>
      <c r="P169" s="93">
        <f>SUM(I169,K169,M169,O169)</f>
        <v>47.5</v>
      </c>
      <c r="Q169" s="108"/>
      <c r="R169" s="125"/>
      <c r="S169" s="126">
        <v>46</v>
      </c>
      <c r="T169" s="2"/>
      <c r="U169" s="63"/>
      <c r="V169" s="63"/>
      <c r="W169" s="63"/>
      <c r="X169" s="63"/>
      <c r="Y169" s="2"/>
    </row>
    <row r="170" spans="1:25" ht="12.75">
      <c r="A170" s="38">
        <v>176</v>
      </c>
      <c r="B170" s="38">
        <v>85</v>
      </c>
      <c r="C170" s="2">
        <v>0</v>
      </c>
      <c r="D170" s="11" t="s">
        <v>149</v>
      </c>
      <c r="E170" s="11"/>
      <c r="F170" s="113" t="s">
        <v>150</v>
      </c>
      <c r="G170" s="11" t="s">
        <v>153</v>
      </c>
      <c r="H170" s="47">
        <v>5</v>
      </c>
      <c r="I170" s="4">
        <f>IF(G170="D",VLOOKUP(H170,DTabm10!A:C,2,0),VLOOKUP(H170,Htabm10!A:D,2,0))</f>
        <v>21.6</v>
      </c>
      <c r="J170" s="4">
        <v>182</v>
      </c>
      <c r="K170" s="4">
        <f>IF(G170="D",VLOOKUP(J170,DTab_skok!A:B,2,0),VLOOKUP(J170,HTab_skok!A:B,2,0))</f>
        <v>17</v>
      </c>
      <c r="L170" s="55">
        <v>4.53</v>
      </c>
      <c r="M170" s="4">
        <f>IF(G170="D",VLOOKUP(L170,DTab_hod!A:B,2,0),VLOOKUP(L170,HTab_hod!A:B,2,0))</f>
        <v>5.1</v>
      </c>
      <c r="N170" s="4">
        <v>24</v>
      </c>
      <c r="O170" s="4">
        <f>IF(G170="D",VLOOKUP(N170,DTabm100!A:D,2,0),VLOOKUP(N170,HTabm100!A:D,2,0))</f>
        <v>22.6</v>
      </c>
      <c r="P170" s="93">
        <f>SUM(I170,K170,M170,O170)</f>
        <v>66.30000000000001</v>
      </c>
      <c r="Q170" s="108"/>
      <c r="R170" s="125"/>
      <c r="S170" s="126">
        <v>28</v>
      </c>
      <c r="T170" s="2"/>
      <c r="U170" s="63"/>
      <c r="V170" s="63"/>
      <c r="W170" s="63"/>
      <c r="X170" s="63"/>
      <c r="Y170" s="2"/>
    </row>
    <row r="171" spans="1:25" ht="12.75">
      <c r="A171" s="100">
        <v>200</v>
      </c>
      <c r="B171" s="38">
        <v>82</v>
      </c>
      <c r="C171" s="2">
        <v>5</v>
      </c>
      <c r="D171" s="63" t="s">
        <v>176</v>
      </c>
      <c r="E171" s="11"/>
      <c r="F171" s="113" t="s">
        <v>119</v>
      </c>
      <c r="G171" s="30" t="s">
        <v>153</v>
      </c>
      <c r="H171" s="47">
        <v>5.3</v>
      </c>
      <c r="I171" s="4">
        <f>IF(G171="D",VLOOKUP(H171,DTabm10!A:D,2,0),VLOOKUP(H171,Htabm10!A:D,2,0))</f>
        <v>17.4</v>
      </c>
      <c r="J171" s="4">
        <v>184</v>
      </c>
      <c r="K171" s="4">
        <f>IF(G171="D",VLOOKUP(J171,DTab_skok!A:B,2,0),VLOOKUP(J171,HTab_skok!A:B,2,0))</f>
        <v>17.4</v>
      </c>
      <c r="L171" s="55">
        <v>7.26</v>
      </c>
      <c r="M171" s="4">
        <f>IF(G171="D",VLOOKUP(L171,DTab_hod!A:B,2,0),VLOOKUP(L171,HTab_hod!A:B,2,0))</f>
        <v>10.6</v>
      </c>
      <c r="N171" s="4">
        <v>29.6</v>
      </c>
      <c r="O171" s="4">
        <f>IF(G171="D",VLOOKUP(N171,DTabm100!A:D,2,0),VLOOKUP(N171,HTabm100!A:D,2,0))</f>
        <v>11.4</v>
      </c>
      <c r="P171" s="93">
        <f>SUM(I171,K171,M171,O171)</f>
        <v>56.8</v>
      </c>
      <c r="Q171" s="108"/>
      <c r="R171" s="125"/>
      <c r="S171" s="126">
        <v>36</v>
      </c>
      <c r="T171" s="2"/>
      <c r="U171" s="63"/>
      <c r="V171" s="63"/>
      <c r="W171" s="63"/>
      <c r="X171" s="63"/>
      <c r="Y171" s="2"/>
    </row>
    <row r="172" spans="1:25" ht="12.75">
      <c r="A172" s="100">
        <v>209</v>
      </c>
      <c r="B172" s="38">
        <v>80</v>
      </c>
      <c r="C172" s="2">
        <v>5</v>
      </c>
      <c r="D172" s="63" t="s">
        <v>110</v>
      </c>
      <c r="E172" s="11"/>
      <c r="F172" s="113" t="s">
        <v>114</v>
      </c>
      <c r="G172" s="45" t="s">
        <v>154</v>
      </c>
      <c r="H172" s="47">
        <v>4.7</v>
      </c>
      <c r="I172" s="4">
        <f>IF(G172="D",VLOOKUP(H172,DTabm10!A:D,2,0),VLOOKUP(H172,Htabm10!A:D,2,0))</f>
        <v>25.8</v>
      </c>
      <c r="J172" s="4">
        <v>179</v>
      </c>
      <c r="K172" s="4">
        <f>IF(G172="D",VLOOKUP(J172,DTab_skok!A:B,2,0),VLOOKUP(J172,HTab_skok!A:B,2,0))</f>
        <v>11.2</v>
      </c>
      <c r="L172" s="55">
        <v>6.04</v>
      </c>
      <c r="M172" s="4">
        <f>IF(G172="D",VLOOKUP(L172,DTab_hod!A:B,2,0),VLOOKUP(L172,HTab_hod!A:B,2,0))</f>
        <v>3</v>
      </c>
      <c r="N172" s="4">
        <v>26</v>
      </c>
      <c r="O172" s="4">
        <f>IF(G172="D",VLOOKUP(N172,DTabm100!A:D,2,0),VLOOKUP(N172,HTabm100!A:D,2,0))</f>
        <v>18.8</v>
      </c>
      <c r="P172" s="93">
        <f aca="true" t="shared" si="0" ref="P172:P177">SUM(I172,K172,M172,O172)</f>
        <v>58.8</v>
      </c>
      <c r="Q172" s="108"/>
      <c r="R172" s="125"/>
      <c r="S172" s="126">
        <v>29</v>
      </c>
      <c r="T172" s="2"/>
      <c r="U172" s="63"/>
      <c r="V172" s="63"/>
      <c r="W172" s="63"/>
      <c r="X172" s="63"/>
      <c r="Y172" s="2"/>
    </row>
    <row r="173" spans="1:25" ht="12.75">
      <c r="A173" s="100">
        <v>210</v>
      </c>
      <c r="B173" s="38">
        <v>81</v>
      </c>
      <c r="C173" s="2">
        <v>5</v>
      </c>
      <c r="D173" s="63" t="s">
        <v>110</v>
      </c>
      <c r="E173" s="11"/>
      <c r="F173" s="113" t="s">
        <v>115</v>
      </c>
      <c r="G173" s="44" t="s">
        <v>153</v>
      </c>
      <c r="H173" s="47">
        <v>4.5</v>
      </c>
      <c r="I173" s="4">
        <f>IF(G173="D",VLOOKUP(H173,DTabm10!A:D,2,0),VLOOKUP(H173,Htabm10!A:D,2,0))</f>
        <v>28.6</v>
      </c>
      <c r="J173" s="4">
        <v>220</v>
      </c>
      <c r="K173" s="4">
        <f>IF(G173="D",VLOOKUP(J173,DTab_skok!A:B,2,0),VLOOKUP(J173,HTab_skok!A:B,2,0))</f>
        <v>24.6</v>
      </c>
      <c r="L173" s="55">
        <v>6.25</v>
      </c>
      <c r="M173" s="4">
        <f>IF(G173="D",VLOOKUP(L173,DTab_hod!A:B,2,0),VLOOKUP(L173,HTab_hod!A:B,2,0))</f>
        <v>8.6</v>
      </c>
      <c r="N173" s="4">
        <v>20.7</v>
      </c>
      <c r="O173" s="4">
        <f>IF(G173="D",VLOOKUP(N173,DTabm100!A:D,2,0),VLOOKUP(N173,HTabm100!A:D,2,0))</f>
        <v>29.2</v>
      </c>
      <c r="P173" s="93">
        <f t="shared" si="0"/>
        <v>91</v>
      </c>
      <c r="Q173" s="108"/>
      <c r="R173" s="125"/>
      <c r="S173" s="126">
        <v>3</v>
      </c>
      <c r="T173" s="2"/>
      <c r="U173" s="63"/>
      <c r="V173" s="63"/>
      <c r="W173" s="63"/>
      <c r="X173" s="63"/>
      <c r="Y173" s="2"/>
    </row>
    <row r="174" spans="1:25" ht="12.75">
      <c r="A174" s="100">
        <v>212</v>
      </c>
      <c r="B174" s="38">
        <v>7</v>
      </c>
      <c r="C174" s="2">
        <v>3</v>
      </c>
      <c r="D174" s="100" t="s">
        <v>81</v>
      </c>
      <c r="E174" s="11"/>
      <c r="F174" s="116" t="s">
        <v>164</v>
      </c>
      <c r="G174" s="44" t="s">
        <v>153</v>
      </c>
      <c r="H174" s="47">
        <v>8</v>
      </c>
      <c r="I174" s="4">
        <f>IF(G174="D",VLOOKUP(H174,DTabm10!A:D,2,0),VLOOKUP(H174,Htabm10!A:D,2,0))</f>
        <v>0.1</v>
      </c>
      <c r="J174" s="4">
        <v>110</v>
      </c>
      <c r="K174" s="4">
        <f>IF(G174="D",VLOOKUP(J174,DTab_skok!A:B,2,0),VLOOKUP(J174,HTab_skok!A:B,2,0))</f>
        <v>4.6</v>
      </c>
      <c r="L174" s="55">
        <v>3.01</v>
      </c>
      <c r="M174" s="4">
        <f>IF(G174="D",VLOOKUP(L174,DTab_hod!A:B,2,0),VLOOKUP(L174,HTab_hod!A:B,2,0))</f>
        <v>2.1</v>
      </c>
      <c r="N174" s="4">
        <v>45</v>
      </c>
      <c r="O174" s="4">
        <f>IF(G174="D",VLOOKUP(N174,DTabm100!A:D,2,0),VLOOKUP(N174,HTabm100!A:D,2,0))</f>
        <v>0.1</v>
      </c>
      <c r="P174" s="93">
        <f>SUM(I174,K174,M174,O174)</f>
        <v>6.899999999999999</v>
      </c>
      <c r="Q174" s="108"/>
      <c r="R174" s="125"/>
      <c r="S174" s="126">
        <v>56</v>
      </c>
      <c r="T174" s="2"/>
      <c r="U174" s="63"/>
      <c r="V174" s="63"/>
      <c r="W174" s="63"/>
      <c r="X174" s="63"/>
      <c r="Y174" s="2"/>
    </row>
    <row r="175" spans="1:25" ht="12.75">
      <c r="A175" s="63">
        <v>301</v>
      </c>
      <c r="B175" s="38">
        <v>75</v>
      </c>
      <c r="C175" s="2">
        <v>3</v>
      </c>
      <c r="D175" s="63" t="s">
        <v>53</v>
      </c>
      <c r="E175" s="11"/>
      <c r="F175" s="113" t="s">
        <v>61</v>
      </c>
      <c r="G175" s="11" t="s">
        <v>154</v>
      </c>
      <c r="H175" s="47">
        <v>6.3</v>
      </c>
      <c r="I175" s="4">
        <f>IF(G175="D",VLOOKUP(H175,DTabm10!A:D,2,0),VLOOKUP(H175,Htabm10!A:D,2,0))</f>
        <v>7</v>
      </c>
      <c r="J175" s="4">
        <v>175</v>
      </c>
      <c r="K175" s="4">
        <f>IF(G175="D",VLOOKUP(J175,DTab_skok!A:B,2,0),VLOOKUP(J175,HTab_skok!A:B,2,0))</f>
        <v>10.8</v>
      </c>
      <c r="L175" s="55">
        <v>5.95</v>
      </c>
      <c r="M175" s="4">
        <f>IF(G175="D",VLOOKUP(L175,DTab_hod!A:B,2,0),VLOOKUP(L175,HTab_hod!A:B,2,0))</f>
        <v>2.9</v>
      </c>
      <c r="N175" s="4">
        <v>33</v>
      </c>
      <c r="O175" s="4">
        <f>IF(G175="D",VLOOKUP(N175,DTabm100!A:D,2,0),VLOOKUP(N175,HTabm100!A:D,2,0))</f>
        <v>4.8</v>
      </c>
      <c r="P175" s="93">
        <f t="shared" si="0"/>
        <v>25.5</v>
      </c>
      <c r="Q175" s="108"/>
      <c r="R175" s="125"/>
      <c r="S175" s="126">
        <v>62</v>
      </c>
      <c r="T175" s="2"/>
      <c r="U175" s="63"/>
      <c r="V175" s="63"/>
      <c r="W175" s="63"/>
      <c r="X175" s="63"/>
      <c r="Y175" s="2"/>
    </row>
    <row r="176" spans="1:25" ht="12.75">
      <c r="A176" s="100">
        <v>302</v>
      </c>
      <c r="B176" s="38">
        <v>94</v>
      </c>
      <c r="C176" s="2">
        <v>1</v>
      </c>
      <c r="D176" s="100" t="s">
        <v>180</v>
      </c>
      <c r="E176" s="11"/>
      <c r="F176" s="116" t="s">
        <v>181</v>
      </c>
      <c r="G176" s="11" t="s">
        <v>154</v>
      </c>
      <c r="H176" s="47">
        <v>5.6</v>
      </c>
      <c r="I176" s="4">
        <f>IF(G176="D",VLOOKUP(H176,DTabm10!A:D,2,0),VLOOKUP(H176,Htabm10!A:D,2,0))</f>
        <v>14</v>
      </c>
      <c r="J176" s="4">
        <v>223</v>
      </c>
      <c r="K176" s="4">
        <f>IF(G176="D",VLOOKUP(J176,DTab_skok!A:B,2,0),VLOOKUP(J176,HTab_skok!A:B,2,0))</f>
        <v>15.8</v>
      </c>
      <c r="L176" s="55">
        <v>12.4</v>
      </c>
      <c r="M176" s="4">
        <f>IF(G176="D",VLOOKUP(L176,DTab_hod!A:B,2,0),VLOOKUP(L176,HTab_hod!A:B,2,0))</f>
        <v>9.7</v>
      </c>
      <c r="N176" s="4">
        <v>20.5</v>
      </c>
      <c r="O176" s="4">
        <f>IF(G176="D",VLOOKUP(N176,DTabm100!A:D,2,0),VLOOKUP(N176,HTabm100!A:D,2,0))</f>
        <v>29.8</v>
      </c>
      <c r="P176" s="93">
        <f t="shared" si="0"/>
        <v>69.3</v>
      </c>
      <c r="Q176" s="108"/>
      <c r="R176" s="125"/>
      <c r="S176" s="126">
        <v>14</v>
      </c>
      <c r="T176" s="2"/>
      <c r="U176" s="63"/>
      <c r="V176" s="63"/>
      <c r="W176" s="63"/>
      <c r="X176" s="63"/>
      <c r="Y176" s="2"/>
    </row>
    <row r="177" spans="1:25" ht="12.75">
      <c r="A177" s="63">
        <v>304</v>
      </c>
      <c r="B177" s="43">
        <v>75</v>
      </c>
      <c r="C177" s="2">
        <v>5</v>
      </c>
      <c r="D177" s="63" t="s">
        <v>84</v>
      </c>
      <c r="E177" s="41"/>
      <c r="F177" s="113" t="s">
        <v>89</v>
      </c>
      <c r="G177" s="11" t="s">
        <v>153</v>
      </c>
      <c r="H177" s="47">
        <v>5.5</v>
      </c>
      <c r="I177" s="4">
        <f>IF(G177="D",VLOOKUP(H177,DTabm10!A:D,2,0),VLOOKUP(H177,Htabm10!A:D,2,0))</f>
        <v>15</v>
      </c>
      <c r="J177" s="4">
        <v>136</v>
      </c>
      <c r="K177" s="4">
        <f>IF(G177="D",VLOOKUP(J177,DTab_skok!A:B,2,0),VLOOKUP(J177,HTab_skok!A:B,2,0))</f>
        <v>7.8</v>
      </c>
      <c r="L177" s="55">
        <v>5.28</v>
      </c>
      <c r="M177" s="4">
        <f>IF(G177="D",VLOOKUP(L177,DTab_hod!A:B,2,0),VLOOKUP(L177,HTab_hod!A:B,2,0))</f>
        <v>6.6</v>
      </c>
      <c r="N177" s="4">
        <v>26.3</v>
      </c>
      <c r="O177" s="4">
        <f>IF(G177="D",VLOOKUP(N177,DTabm100!A:D,2,0),VLOOKUP(N177,HTabm100!A:D,2,0))</f>
        <v>18</v>
      </c>
      <c r="P177" s="93">
        <f t="shared" si="0"/>
        <v>47.4</v>
      </c>
      <c r="Q177" s="108"/>
      <c r="R177" s="125"/>
      <c r="S177" s="126">
        <v>41</v>
      </c>
      <c r="T177" s="2"/>
      <c r="U177" s="63"/>
      <c r="V177" s="63"/>
      <c r="W177" s="63"/>
      <c r="X177" s="63"/>
      <c r="Y177" s="2"/>
    </row>
    <row r="178" spans="20:25" ht="12.75">
      <c r="T178" s="2"/>
      <c r="U178" s="63"/>
      <c r="V178" s="63"/>
      <c r="W178" s="63"/>
      <c r="X178" s="63"/>
      <c r="Y178" s="2"/>
    </row>
    <row r="179" spans="20:25" ht="12.75">
      <c r="T179" s="2"/>
      <c r="U179" s="63"/>
      <c r="V179" s="63"/>
      <c r="W179" s="63"/>
      <c r="X179" s="63"/>
      <c r="Y179" s="2"/>
    </row>
    <row r="180" spans="20:25" ht="12.75">
      <c r="T180" s="2"/>
      <c r="U180" s="63"/>
      <c r="V180" s="63"/>
      <c r="W180" s="63"/>
      <c r="X180" s="63"/>
      <c r="Y180" s="2"/>
    </row>
    <row r="181" spans="20:25" ht="12.75">
      <c r="T181" s="2"/>
      <c r="U181" s="63"/>
      <c r="V181" s="63"/>
      <c r="W181" s="63"/>
      <c r="X181" s="63"/>
      <c r="Y181" s="2"/>
    </row>
    <row r="182" spans="20:25" ht="12.75">
      <c r="T182" s="2"/>
      <c r="U182" s="63"/>
      <c r="V182" s="63"/>
      <c r="W182" s="63"/>
      <c r="X182" s="63"/>
      <c r="Y182" s="2"/>
    </row>
    <row r="183" spans="20:25" ht="12.75">
      <c r="T183" s="2"/>
      <c r="U183" s="63"/>
      <c r="V183" s="63"/>
      <c r="W183" s="63"/>
      <c r="X183" s="63"/>
      <c r="Y183" s="2"/>
    </row>
    <row r="184" spans="20:25" ht="12.75">
      <c r="T184" s="2"/>
      <c r="U184" s="63"/>
      <c r="V184" s="63"/>
      <c r="W184" s="63"/>
      <c r="X184" s="63"/>
      <c r="Y184" s="2"/>
    </row>
    <row r="185" spans="20:25" ht="12.75">
      <c r="T185" s="2"/>
      <c r="U185" s="63"/>
      <c r="V185" s="63"/>
      <c r="W185" s="63"/>
      <c r="X185" s="63"/>
      <c r="Y185" s="2"/>
    </row>
    <row r="186" spans="20:25" ht="12.75">
      <c r="T186" s="2"/>
      <c r="U186" s="63"/>
      <c r="V186" s="63"/>
      <c r="W186" s="63"/>
      <c r="X186" s="63"/>
      <c r="Y186" s="2"/>
    </row>
    <row r="187" spans="20:25" ht="12.75">
      <c r="T187" s="2"/>
      <c r="U187" s="63"/>
      <c r="V187" s="63"/>
      <c r="W187" s="63"/>
      <c r="X187" s="63"/>
      <c r="Y187" s="2"/>
    </row>
    <row r="188" spans="20:25" ht="12.75">
      <c r="T188" s="2"/>
      <c r="U188" s="63"/>
      <c r="V188" s="63"/>
      <c r="W188" s="63"/>
      <c r="X188" s="63"/>
      <c r="Y188" s="2"/>
    </row>
    <row r="189" spans="20:25" ht="12.75">
      <c r="T189" s="2"/>
      <c r="U189" s="63"/>
      <c r="V189" s="63"/>
      <c r="W189" s="63"/>
      <c r="X189" s="63"/>
      <c r="Y189" s="2"/>
    </row>
    <row r="190" spans="20:25" ht="12.75">
      <c r="T190" s="2"/>
      <c r="U190" s="63"/>
      <c r="V190" s="63"/>
      <c r="W190" s="63"/>
      <c r="X190" s="63"/>
      <c r="Y190" s="2"/>
    </row>
    <row r="191" spans="20:25" ht="12.75">
      <c r="T191" s="2"/>
      <c r="U191" s="63"/>
      <c r="V191" s="63"/>
      <c r="W191" s="63"/>
      <c r="X191" s="63"/>
      <c r="Y191" s="2"/>
    </row>
    <row r="192" spans="20:25" ht="12.75">
      <c r="T192" s="2"/>
      <c r="U192" s="63"/>
      <c r="V192" s="63"/>
      <c r="W192" s="63"/>
      <c r="X192" s="63"/>
      <c r="Y192" s="2"/>
    </row>
    <row r="193" spans="20:25" ht="12.75">
      <c r="T193" s="2"/>
      <c r="U193" s="63"/>
      <c r="V193" s="63"/>
      <c r="W193" s="63"/>
      <c r="X193" s="63"/>
      <c r="Y193" s="2"/>
    </row>
    <row r="194" spans="20:25" ht="12.75">
      <c r="T194" s="2"/>
      <c r="U194" s="63"/>
      <c r="V194" s="63"/>
      <c r="W194" s="63"/>
      <c r="X194" s="63"/>
      <c r="Y194" s="2"/>
    </row>
    <row r="195" spans="20:25" ht="12.75">
      <c r="T195" s="2"/>
      <c r="U195" s="63"/>
      <c r="V195" s="63"/>
      <c r="W195" s="63"/>
      <c r="X195" s="63"/>
      <c r="Y195" s="2"/>
    </row>
    <row r="196" spans="20:25" ht="12.75">
      <c r="T196" s="2"/>
      <c r="U196" s="63"/>
      <c r="V196" s="63"/>
      <c r="W196" s="63"/>
      <c r="X196" s="63"/>
      <c r="Y196" s="2"/>
    </row>
    <row r="197" spans="20:25" ht="12.75">
      <c r="T197" s="2"/>
      <c r="U197" s="63"/>
      <c r="V197" s="63"/>
      <c r="W197" s="63"/>
      <c r="X197" s="63"/>
      <c r="Y197" s="2"/>
    </row>
    <row r="198" spans="20:25" ht="12.75">
      <c r="T198" s="2"/>
      <c r="U198" s="63"/>
      <c r="V198" s="63"/>
      <c r="W198" s="63"/>
      <c r="X198" s="63"/>
      <c r="Y198" s="2"/>
    </row>
    <row r="199" spans="20:25" ht="12.75">
      <c r="T199" s="2"/>
      <c r="U199" s="63"/>
      <c r="V199" s="63"/>
      <c r="W199" s="63"/>
      <c r="X199" s="63"/>
      <c r="Y199" s="2"/>
    </row>
    <row r="200" spans="20:25" ht="12.75">
      <c r="T200" s="2"/>
      <c r="U200" s="63"/>
      <c r="V200" s="63"/>
      <c r="W200" s="63"/>
      <c r="X200" s="63"/>
      <c r="Y200" s="2"/>
    </row>
    <row r="201" spans="20:25" ht="12.75">
      <c r="T201" s="2"/>
      <c r="U201" s="63"/>
      <c r="V201" s="63"/>
      <c r="W201" s="63"/>
      <c r="X201" s="63"/>
      <c r="Y201" s="2"/>
    </row>
    <row r="202" spans="20:25" ht="12.75">
      <c r="T202" s="2"/>
      <c r="U202" s="63"/>
      <c r="V202" s="63"/>
      <c r="W202" s="63"/>
      <c r="X202" s="63"/>
      <c r="Y202" s="2"/>
    </row>
    <row r="203" spans="20:25" ht="12.75">
      <c r="T203" s="2"/>
      <c r="U203" s="63"/>
      <c r="V203" s="63"/>
      <c r="W203" s="63"/>
      <c r="X203" s="63"/>
      <c r="Y203" s="2"/>
    </row>
    <row r="204" spans="20:25" ht="12.75">
      <c r="T204" s="2"/>
      <c r="U204" s="63"/>
      <c r="V204" s="63"/>
      <c r="W204" s="63"/>
      <c r="X204" s="63"/>
      <c r="Y204" s="2"/>
    </row>
    <row r="205" spans="20:25" ht="12.75">
      <c r="T205" s="2"/>
      <c r="U205" s="63"/>
      <c r="V205" s="63"/>
      <c r="W205" s="63"/>
      <c r="X205" s="63"/>
      <c r="Y205" s="2"/>
    </row>
    <row r="206" spans="20:25" ht="12.75">
      <c r="T206" s="2"/>
      <c r="U206" s="63"/>
      <c r="V206" s="63"/>
      <c r="W206" s="63"/>
      <c r="X206" s="63"/>
      <c r="Y206" s="2"/>
    </row>
    <row r="207" spans="20:25" ht="12.75">
      <c r="T207" s="2"/>
      <c r="U207" s="63"/>
      <c r="V207" s="63"/>
      <c r="W207" s="63"/>
      <c r="X207" s="63"/>
      <c r="Y207" s="2"/>
    </row>
  </sheetData>
  <autoFilter ref="A2:Q177"/>
  <printOptions gridLines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2"/>
  <sheetViews>
    <sheetView workbookViewId="0" topLeftCell="A179">
      <selection activeCell="J285" sqref="J285:K286"/>
    </sheetView>
  </sheetViews>
  <sheetFormatPr defaultColWidth="9.140625" defaultRowHeight="12.75"/>
  <sheetData>
    <row r="1" spans="1:4" ht="12.75">
      <c r="A1" t="s">
        <v>13</v>
      </c>
      <c r="B1" t="s">
        <v>11</v>
      </c>
      <c r="C1" t="s">
        <v>22</v>
      </c>
      <c r="D1" t="s">
        <v>20</v>
      </c>
    </row>
    <row r="2" spans="1:4" ht="12.75">
      <c r="A2">
        <v>0</v>
      </c>
      <c r="B2">
        <v>0</v>
      </c>
      <c r="D2">
        <v>0</v>
      </c>
    </row>
    <row r="3" spans="1:4" ht="12.75">
      <c r="A3">
        <v>1</v>
      </c>
      <c r="B3">
        <v>0.1</v>
      </c>
      <c r="C3">
        <v>0</v>
      </c>
      <c r="D3">
        <v>0</v>
      </c>
    </row>
    <row r="4" spans="1:4" ht="12.75">
      <c r="A4">
        <v>2</v>
      </c>
      <c r="B4">
        <v>0.1</v>
      </c>
      <c r="C4">
        <v>60</v>
      </c>
      <c r="D4">
        <v>0</v>
      </c>
    </row>
    <row r="5" spans="1:4" ht="12.75">
      <c r="A5">
        <v>3</v>
      </c>
      <c r="B5">
        <v>0.1</v>
      </c>
      <c r="C5">
        <v>61</v>
      </c>
      <c r="D5">
        <v>0</v>
      </c>
    </row>
    <row r="6" spans="1:4" ht="12.75">
      <c r="A6">
        <v>4</v>
      </c>
      <c r="B6">
        <v>0.1</v>
      </c>
      <c r="C6">
        <v>62</v>
      </c>
      <c r="D6">
        <v>0</v>
      </c>
    </row>
    <row r="7" spans="1:4" ht="12.75">
      <c r="A7">
        <v>5</v>
      </c>
      <c r="B7">
        <v>0.1</v>
      </c>
      <c r="C7">
        <v>63</v>
      </c>
      <c r="D7">
        <v>0</v>
      </c>
    </row>
    <row r="8" spans="1:4" ht="12.75">
      <c r="A8">
        <v>6</v>
      </c>
      <c r="B8">
        <v>0.1</v>
      </c>
      <c r="C8">
        <v>64</v>
      </c>
      <c r="D8">
        <v>0</v>
      </c>
    </row>
    <row r="9" spans="1:4" ht="12.75">
      <c r="A9">
        <v>7</v>
      </c>
      <c r="B9">
        <v>0.1</v>
      </c>
      <c r="C9">
        <v>65</v>
      </c>
      <c r="D9">
        <v>0</v>
      </c>
    </row>
    <row r="10" spans="1:4" ht="12.75">
      <c r="A10">
        <v>8</v>
      </c>
      <c r="B10">
        <v>0.1</v>
      </c>
      <c r="C10">
        <v>66</v>
      </c>
      <c r="D10">
        <v>0</v>
      </c>
    </row>
    <row r="11" spans="1:4" ht="12.75">
      <c r="A11">
        <v>9</v>
      </c>
      <c r="B11">
        <v>0.1</v>
      </c>
      <c r="C11">
        <v>67</v>
      </c>
      <c r="D11" s="9">
        <v>0.1</v>
      </c>
    </row>
    <row r="12" spans="1:4" ht="12.75">
      <c r="A12">
        <v>10</v>
      </c>
      <c r="B12">
        <v>0.1</v>
      </c>
      <c r="C12">
        <v>68</v>
      </c>
      <c r="D12" s="9">
        <v>0.2</v>
      </c>
    </row>
    <row r="13" spans="1:4" ht="12.75">
      <c r="A13">
        <v>11</v>
      </c>
      <c r="B13">
        <v>0.2</v>
      </c>
      <c r="C13">
        <v>69</v>
      </c>
      <c r="D13" s="9">
        <v>0.3</v>
      </c>
    </row>
    <row r="14" spans="1:4" ht="12.75">
      <c r="A14">
        <v>12</v>
      </c>
      <c r="B14">
        <v>0.2</v>
      </c>
      <c r="C14">
        <v>70</v>
      </c>
      <c r="D14" s="9">
        <v>0.4</v>
      </c>
    </row>
    <row r="15" spans="1:4" ht="12.75">
      <c r="A15">
        <v>13</v>
      </c>
      <c r="B15">
        <v>0.2</v>
      </c>
      <c r="C15">
        <v>71</v>
      </c>
      <c r="D15" s="9">
        <v>0.5</v>
      </c>
    </row>
    <row r="16" spans="1:4" ht="12.75">
      <c r="A16">
        <v>14</v>
      </c>
      <c r="B16">
        <v>0.2</v>
      </c>
      <c r="C16">
        <v>72</v>
      </c>
      <c r="D16" s="9">
        <v>0.6</v>
      </c>
    </row>
    <row r="17" spans="1:4" ht="12.75">
      <c r="A17">
        <v>15</v>
      </c>
      <c r="B17">
        <v>0.2</v>
      </c>
      <c r="C17">
        <v>73</v>
      </c>
      <c r="D17" s="9">
        <v>0.8</v>
      </c>
    </row>
    <row r="18" spans="1:4" ht="12.75">
      <c r="A18">
        <v>16</v>
      </c>
      <c r="B18">
        <v>0.2</v>
      </c>
      <c r="C18">
        <v>74</v>
      </c>
      <c r="D18" s="9">
        <v>0.9</v>
      </c>
    </row>
    <row r="19" spans="1:4" ht="12.75">
      <c r="A19">
        <v>17</v>
      </c>
      <c r="B19">
        <v>0.2</v>
      </c>
      <c r="C19">
        <v>75</v>
      </c>
      <c r="D19" s="9">
        <v>1</v>
      </c>
    </row>
    <row r="20" spans="1:4" ht="12.75">
      <c r="A20">
        <v>18</v>
      </c>
      <c r="B20">
        <v>0.2</v>
      </c>
      <c r="C20">
        <v>76</v>
      </c>
      <c r="D20" s="9">
        <v>1.15</v>
      </c>
    </row>
    <row r="21" spans="1:4" ht="12.75">
      <c r="A21">
        <v>19</v>
      </c>
      <c r="B21">
        <v>0.2</v>
      </c>
      <c r="C21">
        <v>77</v>
      </c>
      <c r="D21" s="9">
        <v>1.3</v>
      </c>
    </row>
    <row r="22" spans="1:4" ht="12.75">
      <c r="A22">
        <v>20</v>
      </c>
      <c r="B22">
        <v>0.3</v>
      </c>
      <c r="C22">
        <v>78</v>
      </c>
      <c r="D22" s="9">
        <v>1.45</v>
      </c>
    </row>
    <row r="23" spans="1:4" ht="12.75">
      <c r="A23">
        <v>21</v>
      </c>
      <c r="B23">
        <v>0.3</v>
      </c>
      <c r="C23">
        <v>79</v>
      </c>
      <c r="D23" s="9">
        <v>1.6</v>
      </c>
    </row>
    <row r="24" spans="1:4" ht="12.75">
      <c r="A24">
        <v>22</v>
      </c>
      <c r="B24">
        <v>0.3</v>
      </c>
      <c r="C24">
        <v>80</v>
      </c>
      <c r="D24" s="9">
        <v>1.75</v>
      </c>
    </row>
    <row r="25" spans="1:4" ht="12.75">
      <c r="A25">
        <v>23</v>
      </c>
      <c r="B25">
        <v>0.3</v>
      </c>
      <c r="C25">
        <v>81</v>
      </c>
      <c r="D25" s="9">
        <v>1.9</v>
      </c>
    </row>
    <row r="26" spans="1:4" ht="12.75">
      <c r="A26">
        <v>24</v>
      </c>
      <c r="B26">
        <v>0.3</v>
      </c>
      <c r="C26">
        <v>82</v>
      </c>
      <c r="D26" s="9">
        <v>2.05</v>
      </c>
    </row>
    <row r="27" spans="1:4" ht="12.75">
      <c r="A27">
        <v>25</v>
      </c>
      <c r="B27">
        <v>0.4</v>
      </c>
      <c r="C27">
        <v>83</v>
      </c>
      <c r="D27" s="9">
        <v>2.2</v>
      </c>
    </row>
    <row r="28" spans="1:4" ht="12.75">
      <c r="A28">
        <v>26</v>
      </c>
      <c r="B28">
        <v>0.4</v>
      </c>
      <c r="C28">
        <v>84</v>
      </c>
      <c r="D28" s="9">
        <v>2.35</v>
      </c>
    </row>
    <row r="29" spans="1:4" ht="12.75">
      <c r="A29">
        <v>27</v>
      </c>
      <c r="B29">
        <v>0.4</v>
      </c>
      <c r="C29">
        <v>85</v>
      </c>
      <c r="D29" s="9">
        <v>2.5</v>
      </c>
    </row>
    <row r="30" spans="1:4" ht="12.75">
      <c r="A30">
        <v>28</v>
      </c>
      <c r="B30">
        <v>0.4</v>
      </c>
      <c r="C30">
        <v>86</v>
      </c>
      <c r="D30" s="9">
        <v>2.65</v>
      </c>
    </row>
    <row r="31" spans="1:4" ht="12.75">
      <c r="A31">
        <v>29</v>
      </c>
      <c r="B31">
        <v>0.4</v>
      </c>
      <c r="C31">
        <v>87</v>
      </c>
      <c r="D31" s="9">
        <v>2.8</v>
      </c>
    </row>
    <row r="32" spans="1:4" ht="12.75">
      <c r="A32">
        <v>30</v>
      </c>
      <c r="B32">
        <v>0.5</v>
      </c>
      <c r="C32">
        <v>88</v>
      </c>
      <c r="D32" s="9">
        <v>2.95</v>
      </c>
    </row>
    <row r="33" spans="1:4" ht="12.75">
      <c r="A33">
        <v>31</v>
      </c>
      <c r="B33">
        <v>0.5</v>
      </c>
      <c r="C33">
        <v>89</v>
      </c>
      <c r="D33" s="9">
        <v>3.1</v>
      </c>
    </row>
    <row r="34" spans="1:4" ht="12.75">
      <c r="A34">
        <v>32</v>
      </c>
      <c r="B34">
        <v>0.5</v>
      </c>
      <c r="C34">
        <v>90</v>
      </c>
      <c r="D34" s="9">
        <v>3.2</v>
      </c>
    </row>
    <row r="35" spans="1:4" ht="12.75">
      <c r="A35">
        <v>33</v>
      </c>
      <c r="B35">
        <v>0.5</v>
      </c>
      <c r="C35">
        <v>91</v>
      </c>
      <c r="D35" s="9">
        <v>3.4</v>
      </c>
    </row>
    <row r="36" spans="1:4" ht="12.75">
      <c r="A36">
        <v>34</v>
      </c>
      <c r="B36">
        <v>0.5</v>
      </c>
      <c r="C36">
        <v>92</v>
      </c>
      <c r="D36" s="9">
        <v>3.5</v>
      </c>
    </row>
    <row r="37" spans="1:4" ht="12.75">
      <c r="A37">
        <v>35</v>
      </c>
      <c r="B37">
        <v>0.6</v>
      </c>
      <c r="C37">
        <v>93</v>
      </c>
      <c r="D37" s="9">
        <v>3.7</v>
      </c>
    </row>
    <row r="38" spans="1:4" ht="12.75">
      <c r="A38">
        <v>36</v>
      </c>
      <c r="B38">
        <v>0.6</v>
      </c>
      <c r="C38">
        <v>94</v>
      </c>
      <c r="D38" s="9">
        <v>3.8</v>
      </c>
    </row>
    <row r="39" spans="1:4" ht="12.75">
      <c r="A39">
        <v>37</v>
      </c>
      <c r="B39">
        <v>0.6</v>
      </c>
      <c r="C39">
        <v>95</v>
      </c>
      <c r="D39" s="9">
        <v>4</v>
      </c>
    </row>
    <row r="40" spans="1:4" ht="12.75">
      <c r="A40">
        <v>38</v>
      </c>
      <c r="B40">
        <v>0.6</v>
      </c>
      <c r="C40">
        <v>96</v>
      </c>
      <c r="D40" s="9">
        <v>4.1</v>
      </c>
    </row>
    <row r="41" spans="1:4" ht="12.75">
      <c r="A41">
        <v>39</v>
      </c>
      <c r="B41">
        <v>0.6</v>
      </c>
      <c r="C41">
        <v>97</v>
      </c>
      <c r="D41" s="9">
        <v>4.3</v>
      </c>
    </row>
    <row r="42" spans="1:4" ht="12.75">
      <c r="A42">
        <v>40</v>
      </c>
      <c r="B42">
        <v>0.7</v>
      </c>
      <c r="C42">
        <v>98</v>
      </c>
      <c r="D42" s="9">
        <v>4.4</v>
      </c>
    </row>
    <row r="43" spans="1:4" ht="12.75">
      <c r="A43">
        <v>41</v>
      </c>
      <c r="B43">
        <v>0.7</v>
      </c>
      <c r="C43">
        <v>99</v>
      </c>
      <c r="D43" s="9">
        <v>4.6</v>
      </c>
    </row>
    <row r="44" spans="1:4" ht="12.75">
      <c r="A44">
        <v>42</v>
      </c>
      <c r="B44">
        <v>0.7</v>
      </c>
      <c r="C44">
        <v>100</v>
      </c>
      <c r="D44" s="9">
        <v>4.7</v>
      </c>
    </row>
    <row r="45" spans="1:4" ht="12.75">
      <c r="A45">
        <v>43</v>
      </c>
      <c r="B45">
        <v>0.7</v>
      </c>
      <c r="C45">
        <v>101</v>
      </c>
      <c r="D45" s="9">
        <v>4.9</v>
      </c>
    </row>
    <row r="46" spans="1:4" ht="12.75">
      <c r="A46">
        <v>44</v>
      </c>
      <c r="B46">
        <v>0.7</v>
      </c>
      <c r="C46">
        <v>102</v>
      </c>
      <c r="D46" s="9">
        <v>5</v>
      </c>
    </row>
    <row r="47" spans="1:4" ht="12.75">
      <c r="A47">
        <v>45</v>
      </c>
      <c r="B47">
        <v>0.8</v>
      </c>
      <c r="C47">
        <v>103</v>
      </c>
      <c r="D47" s="9">
        <v>5.2</v>
      </c>
    </row>
    <row r="48" spans="1:4" ht="12.75">
      <c r="A48">
        <v>46</v>
      </c>
      <c r="B48">
        <v>0.8</v>
      </c>
      <c r="C48">
        <v>104</v>
      </c>
      <c r="D48" s="9">
        <v>5.3</v>
      </c>
    </row>
    <row r="49" spans="1:4" ht="12.75">
      <c r="A49">
        <v>47</v>
      </c>
      <c r="B49">
        <v>0.8</v>
      </c>
      <c r="C49">
        <v>105</v>
      </c>
      <c r="D49" s="9">
        <v>5.5</v>
      </c>
    </row>
    <row r="50" spans="1:4" ht="12.75">
      <c r="A50">
        <v>48</v>
      </c>
      <c r="B50">
        <v>0.8</v>
      </c>
      <c r="C50">
        <v>106</v>
      </c>
      <c r="D50" s="9">
        <v>5.6</v>
      </c>
    </row>
    <row r="51" spans="1:4" ht="12.75">
      <c r="A51">
        <v>49</v>
      </c>
      <c r="B51">
        <v>0.8</v>
      </c>
      <c r="C51">
        <v>107</v>
      </c>
      <c r="D51" s="9">
        <v>5.8</v>
      </c>
    </row>
    <row r="52" spans="1:4" ht="12.75">
      <c r="A52">
        <v>50</v>
      </c>
      <c r="B52">
        <v>0.9</v>
      </c>
      <c r="C52">
        <v>108</v>
      </c>
      <c r="D52" s="9">
        <v>5.9</v>
      </c>
    </row>
    <row r="53" spans="1:4" ht="12.75">
      <c r="A53">
        <v>51</v>
      </c>
      <c r="B53">
        <v>0.9</v>
      </c>
      <c r="C53">
        <v>109</v>
      </c>
      <c r="D53" s="9">
        <v>6.1</v>
      </c>
    </row>
    <row r="54" spans="1:4" ht="12.75">
      <c r="A54">
        <v>52</v>
      </c>
      <c r="B54">
        <v>0.9</v>
      </c>
      <c r="C54">
        <v>110</v>
      </c>
      <c r="D54" s="9">
        <v>6.2</v>
      </c>
    </row>
    <row r="55" spans="1:4" ht="12.75">
      <c r="A55">
        <v>53</v>
      </c>
      <c r="B55">
        <v>0.9</v>
      </c>
      <c r="C55">
        <v>111</v>
      </c>
      <c r="D55" s="9">
        <v>6.4</v>
      </c>
    </row>
    <row r="56" spans="1:4" ht="12.75">
      <c r="A56">
        <v>54</v>
      </c>
      <c r="B56">
        <v>0.9</v>
      </c>
      <c r="C56">
        <v>112</v>
      </c>
      <c r="D56" s="9">
        <v>6.5</v>
      </c>
    </row>
    <row r="57" spans="1:4" ht="12.75">
      <c r="A57">
        <v>55</v>
      </c>
      <c r="B57">
        <v>1</v>
      </c>
      <c r="C57">
        <v>113</v>
      </c>
      <c r="D57" s="9">
        <v>6.7</v>
      </c>
    </row>
    <row r="58" spans="1:4" ht="12.75">
      <c r="A58">
        <v>56</v>
      </c>
      <c r="B58">
        <v>1</v>
      </c>
      <c r="C58">
        <v>114</v>
      </c>
      <c r="D58" s="9">
        <v>6.8</v>
      </c>
    </row>
    <row r="59" spans="1:4" ht="12.75">
      <c r="A59">
        <v>57</v>
      </c>
      <c r="B59">
        <v>1</v>
      </c>
      <c r="C59">
        <v>115</v>
      </c>
      <c r="D59" s="9">
        <v>7</v>
      </c>
    </row>
    <row r="60" spans="1:4" ht="12.75">
      <c r="A60">
        <v>58</v>
      </c>
      <c r="B60">
        <v>1</v>
      </c>
      <c r="C60">
        <v>116</v>
      </c>
      <c r="D60" s="9">
        <v>7.1</v>
      </c>
    </row>
    <row r="61" spans="1:4" ht="12.75">
      <c r="A61">
        <v>59</v>
      </c>
      <c r="B61">
        <v>1</v>
      </c>
      <c r="C61">
        <v>117</v>
      </c>
      <c r="D61" s="9">
        <v>7.3</v>
      </c>
    </row>
    <row r="62" spans="1:4" ht="12.75">
      <c r="A62">
        <v>60</v>
      </c>
      <c r="B62">
        <v>1.1</v>
      </c>
      <c r="C62">
        <v>118</v>
      </c>
      <c r="D62" s="9">
        <v>7.4</v>
      </c>
    </row>
    <row r="63" spans="1:4" ht="12.75">
      <c r="A63">
        <v>61</v>
      </c>
      <c r="B63">
        <v>1.1</v>
      </c>
      <c r="C63">
        <v>119</v>
      </c>
      <c r="D63" s="9">
        <v>7.6</v>
      </c>
    </row>
    <row r="64" spans="1:4" ht="12.75">
      <c r="A64">
        <v>62</v>
      </c>
      <c r="B64">
        <v>1.1</v>
      </c>
      <c r="C64">
        <v>120</v>
      </c>
      <c r="D64" s="9">
        <v>7.7</v>
      </c>
    </row>
    <row r="65" spans="1:4" ht="12.75">
      <c r="A65">
        <v>63</v>
      </c>
      <c r="B65">
        <v>1.2</v>
      </c>
      <c r="C65">
        <v>121</v>
      </c>
      <c r="D65" s="9">
        <v>7.9</v>
      </c>
    </row>
    <row r="66" spans="1:4" ht="12.75">
      <c r="A66">
        <v>64</v>
      </c>
      <c r="B66">
        <v>1.2</v>
      </c>
      <c r="C66">
        <v>122</v>
      </c>
      <c r="D66" s="9">
        <v>8</v>
      </c>
    </row>
    <row r="67" spans="1:4" ht="12.75">
      <c r="A67">
        <v>65</v>
      </c>
      <c r="B67">
        <v>1.2</v>
      </c>
      <c r="C67">
        <v>123</v>
      </c>
      <c r="D67" s="9">
        <v>8.2</v>
      </c>
    </row>
    <row r="68" spans="1:4" ht="12.75">
      <c r="A68">
        <v>66</v>
      </c>
      <c r="B68">
        <v>1.3</v>
      </c>
      <c r="C68">
        <v>124</v>
      </c>
      <c r="D68" s="9">
        <v>8.3</v>
      </c>
    </row>
    <row r="69" spans="1:4" ht="12.75">
      <c r="A69">
        <v>67</v>
      </c>
      <c r="B69">
        <v>1.3</v>
      </c>
      <c r="C69">
        <v>125</v>
      </c>
      <c r="D69" s="9">
        <v>8.5</v>
      </c>
    </row>
    <row r="70" spans="1:4" ht="12.75">
      <c r="A70">
        <v>68</v>
      </c>
      <c r="B70">
        <v>1.3</v>
      </c>
      <c r="C70">
        <v>126</v>
      </c>
      <c r="D70" s="9">
        <v>8.6</v>
      </c>
    </row>
    <row r="71" spans="1:4" ht="12.75">
      <c r="A71">
        <v>69</v>
      </c>
      <c r="B71">
        <v>1.4</v>
      </c>
      <c r="C71">
        <v>127</v>
      </c>
      <c r="D71" s="9">
        <v>8.8</v>
      </c>
    </row>
    <row r="72" spans="1:4" ht="12.75">
      <c r="A72">
        <v>70</v>
      </c>
      <c r="B72">
        <v>1.4</v>
      </c>
      <c r="C72">
        <v>128</v>
      </c>
      <c r="D72" s="9">
        <v>8.9</v>
      </c>
    </row>
    <row r="73" spans="1:4" ht="12.75">
      <c r="A73">
        <v>71</v>
      </c>
      <c r="B73">
        <v>1.4</v>
      </c>
      <c r="C73">
        <v>129</v>
      </c>
      <c r="D73" s="9">
        <v>9.1</v>
      </c>
    </row>
    <row r="74" spans="1:4" ht="12.75">
      <c r="A74">
        <v>72</v>
      </c>
      <c r="B74">
        <v>1.5</v>
      </c>
      <c r="C74">
        <v>130</v>
      </c>
      <c r="D74" s="9">
        <v>9.2</v>
      </c>
    </row>
    <row r="75" spans="1:4" ht="12.75">
      <c r="A75">
        <v>73</v>
      </c>
      <c r="B75">
        <v>1.5</v>
      </c>
      <c r="C75">
        <v>131</v>
      </c>
      <c r="D75" s="9">
        <v>9.4</v>
      </c>
    </row>
    <row r="76" spans="1:4" ht="12.75">
      <c r="A76">
        <v>74</v>
      </c>
      <c r="B76">
        <v>1.5</v>
      </c>
      <c r="C76">
        <v>132</v>
      </c>
      <c r="D76" s="9">
        <v>9.5</v>
      </c>
    </row>
    <row r="77" spans="1:4" ht="12.75">
      <c r="A77">
        <v>75</v>
      </c>
      <c r="B77">
        <v>1.6</v>
      </c>
      <c r="C77">
        <v>133</v>
      </c>
      <c r="D77" s="9">
        <v>9.7</v>
      </c>
    </row>
    <row r="78" spans="1:4" ht="12.75">
      <c r="A78">
        <v>76</v>
      </c>
      <c r="B78">
        <v>1.6</v>
      </c>
      <c r="C78">
        <v>134</v>
      </c>
      <c r="D78" s="9">
        <v>9.8</v>
      </c>
    </row>
    <row r="79" spans="1:4" ht="12.75">
      <c r="A79">
        <v>77</v>
      </c>
      <c r="B79">
        <v>1.6</v>
      </c>
      <c r="C79">
        <v>135</v>
      </c>
      <c r="D79" s="9">
        <v>10</v>
      </c>
    </row>
    <row r="80" spans="1:4" ht="12.75">
      <c r="A80">
        <v>78</v>
      </c>
      <c r="B80">
        <v>1.7</v>
      </c>
      <c r="C80">
        <v>136</v>
      </c>
      <c r="D80" s="9">
        <v>10.1</v>
      </c>
    </row>
    <row r="81" spans="1:4" ht="12.75">
      <c r="A81">
        <v>79</v>
      </c>
      <c r="B81">
        <v>1.7</v>
      </c>
      <c r="C81">
        <v>137</v>
      </c>
      <c r="D81" s="9">
        <v>10.3</v>
      </c>
    </row>
    <row r="82" spans="1:4" ht="12.75">
      <c r="A82">
        <v>80</v>
      </c>
      <c r="B82">
        <v>1.7</v>
      </c>
      <c r="C82">
        <v>138</v>
      </c>
      <c r="D82" s="9">
        <v>10.4</v>
      </c>
    </row>
    <row r="83" spans="1:4" ht="12.75">
      <c r="A83">
        <v>81</v>
      </c>
      <c r="B83">
        <v>1.8</v>
      </c>
      <c r="C83">
        <v>139</v>
      </c>
      <c r="D83" s="9">
        <v>10.6</v>
      </c>
    </row>
    <row r="84" spans="1:4" ht="12.75">
      <c r="A84">
        <v>82</v>
      </c>
      <c r="B84">
        <v>1.8</v>
      </c>
      <c r="C84">
        <v>140</v>
      </c>
      <c r="D84" s="9">
        <v>10.7</v>
      </c>
    </row>
    <row r="85" spans="1:4" ht="12.75">
      <c r="A85">
        <v>83</v>
      </c>
      <c r="B85">
        <v>1.8</v>
      </c>
      <c r="C85">
        <v>141</v>
      </c>
      <c r="D85" s="9">
        <v>10.9</v>
      </c>
    </row>
    <row r="86" spans="1:4" ht="12.75">
      <c r="A86">
        <v>84</v>
      </c>
      <c r="B86">
        <v>1.9</v>
      </c>
      <c r="C86">
        <v>142</v>
      </c>
      <c r="D86" s="9">
        <v>11</v>
      </c>
    </row>
    <row r="87" spans="1:4" ht="12.75">
      <c r="A87">
        <v>85</v>
      </c>
      <c r="B87">
        <v>1.9</v>
      </c>
      <c r="C87">
        <v>143</v>
      </c>
      <c r="D87" s="9">
        <v>11.2</v>
      </c>
    </row>
    <row r="88" spans="1:4" ht="12.75">
      <c r="A88">
        <v>86</v>
      </c>
      <c r="B88">
        <v>1.9</v>
      </c>
      <c r="C88">
        <v>144</v>
      </c>
      <c r="D88" s="9">
        <v>11.3</v>
      </c>
    </row>
    <row r="89" spans="1:4" ht="12.75">
      <c r="A89">
        <v>87</v>
      </c>
      <c r="B89">
        <v>2</v>
      </c>
      <c r="C89">
        <v>145</v>
      </c>
      <c r="D89" s="9">
        <v>11.5</v>
      </c>
    </row>
    <row r="90" spans="1:4" ht="12.75">
      <c r="A90">
        <v>88</v>
      </c>
      <c r="B90">
        <v>2.1</v>
      </c>
      <c r="C90">
        <v>146</v>
      </c>
      <c r="D90" s="9">
        <v>11.6</v>
      </c>
    </row>
    <row r="91" spans="1:4" ht="12.75">
      <c r="A91">
        <v>89</v>
      </c>
      <c r="B91">
        <v>2.2</v>
      </c>
      <c r="C91">
        <v>147</v>
      </c>
      <c r="D91" s="9">
        <v>11.8</v>
      </c>
    </row>
    <row r="92" spans="1:4" ht="12.75">
      <c r="A92">
        <v>90</v>
      </c>
      <c r="B92">
        <v>2.3</v>
      </c>
      <c r="C92">
        <v>148</v>
      </c>
      <c r="D92" s="9">
        <v>11.9</v>
      </c>
    </row>
    <row r="93" spans="1:4" ht="12.75">
      <c r="A93">
        <v>91</v>
      </c>
      <c r="B93">
        <v>2.4</v>
      </c>
      <c r="C93">
        <v>149</v>
      </c>
      <c r="D93" s="9">
        <v>12.1</v>
      </c>
    </row>
    <row r="94" spans="1:4" ht="12.75">
      <c r="A94">
        <v>92</v>
      </c>
      <c r="B94">
        <v>2.5</v>
      </c>
      <c r="C94">
        <v>150</v>
      </c>
      <c r="D94" s="9">
        <v>12.2</v>
      </c>
    </row>
    <row r="95" spans="1:4" ht="12.75">
      <c r="A95">
        <v>93</v>
      </c>
      <c r="B95">
        <v>2.6</v>
      </c>
      <c r="C95">
        <v>151</v>
      </c>
      <c r="D95" s="9">
        <v>12.4</v>
      </c>
    </row>
    <row r="96" spans="1:4" ht="12.75">
      <c r="A96">
        <v>94</v>
      </c>
      <c r="B96">
        <v>2.7</v>
      </c>
      <c r="C96">
        <v>152</v>
      </c>
      <c r="D96" s="9">
        <v>12.5</v>
      </c>
    </row>
    <row r="97" spans="1:4" ht="12.75">
      <c r="A97">
        <v>95</v>
      </c>
      <c r="B97">
        <v>2.8</v>
      </c>
      <c r="C97">
        <v>153</v>
      </c>
      <c r="D97" s="9">
        <v>12.7</v>
      </c>
    </row>
    <row r="98" spans="1:4" ht="12.75">
      <c r="A98">
        <v>96</v>
      </c>
      <c r="B98">
        <v>2.9</v>
      </c>
      <c r="C98">
        <v>154</v>
      </c>
      <c r="D98" s="9">
        <v>12.8</v>
      </c>
    </row>
    <row r="99" spans="1:4" ht="12.75">
      <c r="A99">
        <v>97</v>
      </c>
      <c r="B99">
        <v>3</v>
      </c>
      <c r="C99">
        <v>155</v>
      </c>
      <c r="D99" s="9">
        <v>13</v>
      </c>
    </row>
    <row r="100" spans="1:4" ht="12.75">
      <c r="A100">
        <v>98</v>
      </c>
      <c r="B100">
        <v>3.1</v>
      </c>
      <c r="C100">
        <v>156</v>
      </c>
      <c r="D100" s="9">
        <v>13.1</v>
      </c>
    </row>
    <row r="101" spans="1:4" ht="12.75">
      <c r="A101">
        <v>99</v>
      </c>
      <c r="B101">
        <v>3.2</v>
      </c>
      <c r="C101">
        <v>157</v>
      </c>
      <c r="D101" s="9">
        <v>13.3</v>
      </c>
    </row>
    <row r="102" spans="1:4" ht="12.75">
      <c r="A102">
        <v>100</v>
      </c>
      <c r="B102">
        <v>3.3</v>
      </c>
      <c r="C102">
        <v>158</v>
      </c>
      <c r="D102" s="9">
        <v>13.4</v>
      </c>
    </row>
    <row r="103" spans="1:4" ht="12.75">
      <c r="A103">
        <v>101</v>
      </c>
      <c r="B103">
        <v>3.4</v>
      </c>
      <c r="C103">
        <v>159</v>
      </c>
      <c r="D103" s="9">
        <v>13.6</v>
      </c>
    </row>
    <row r="104" spans="1:4" ht="12.75">
      <c r="A104">
        <v>102</v>
      </c>
      <c r="B104">
        <v>3.5</v>
      </c>
      <c r="C104">
        <v>160</v>
      </c>
      <c r="D104" s="9">
        <v>13.7</v>
      </c>
    </row>
    <row r="105" spans="1:4" ht="12.75">
      <c r="A105">
        <v>103</v>
      </c>
      <c r="B105">
        <v>3.6</v>
      </c>
      <c r="C105">
        <v>161</v>
      </c>
      <c r="D105" s="9">
        <v>13.9</v>
      </c>
    </row>
    <row r="106" spans="1:4" ht="12.75">
      <c r="A106">
        <v>104</v>
      </c>
      <c r="B106">
        <v>3.7</v>
      </c>
      <c r="C106">
        <v>162</v>
      </c>
      <c r="D106" s="9">
        <v>14</v>
      </c>
    </row>
    <row r="107" spans="1:4" ht="12.75">
      <c r="A107">
        <v>105</v>
      </c>
      <c r="B107">
        <v>3.8</v>
      </c>
      <c r="C107">
        <v>163</v>
      </c>
      <c r="D107" s="9">
        <v>14.2</v>
      </c>
    </row>
    <row r="108" spans="1:4" ht="12.75">
      <c r="A108">
        <v>106</v>
      </c>
      <c r="B108">
        <v>3.9</v>
      </c>
      <c r="C108">
        <v>164</v>
      </c>
      <c r="D108" s="9">
        <v>14.3</v>
      </c>
    </row>
    <row r="109" spans="1:4" ht="12.75">
      <c r="A109">
        <v>107</v>
      </c>
      <c r="B109">
        <v>4</v>
      </c>
      <c r="C109">
        <v>165</v>
      </c>
      <c r="D109" s="9">
        <v>14.5</v>
      </c>
    </row>
    <row r="110" spans="1:4" ht="12.75">
      <c r="A110">
        <v>108</v>
      </c>
      <c r="B110">
        <v>4.1</v>
      </c>
      <c r="C110">
        <v>166</v>
      </c>
      <c r="D110" s="9">
        <v>14.6</v>
      </c>
    </row>
    <row r="111" spans="1:4" ht="12.75">
      <c r="A111">
        <v>109</v>
      </c>
      <c r="B111">
        <v>4.2</v>
      </c>
      <c r="C111">
        <v>167</v>
      </c>
      <c r="D111" s="9">
        <v>14.8</v>
      </c>
    </row>
    <row r="112" spans="1:4" ht="12.75">
      <c r="A112">
        <v>110</v>
      </c>
      <c r="B112">
        <v>4.3</v>
      </c>
      <c r="C112">
        <v>168</v>
      </c>
      <c r="D112" s="9">
        <v>14.9</v>
      </c>
    </row>
    <row r="113" spans="1:4" ht="12.75">
      <c r="A113">
        <v>111</v>
      </c>
      <c r="B113">
        <v>4.4</v>
      </c>
      <c r="C113">
        <v>169</v>
      </c>
      <c r="D113" s="9">
        <v>15.1</v>
      </c>
    </row>
    <row r="114" spans="1:4" ht="12.75">
      <c r="A114">
        <v>112</v>
      </c>
      <c r="B114">
        <v>4.5</v>
      </c>
      <c r="C114">
        <v>170</v>
      </c>
      <c r="D114" s="9">
        <v>15.2</v>
      </c>
    </row>
    <row r="115" spans="1:4" ht="12.75">
      <c r="A115">
        <v>113</v>
      </c>
      <c r="B115">
        <v>4.6</v>
      </c>
      <c r="C115">
        <v>171</v>
      </c>
      <c r="D115" s="9">
        <v>15.4</v>
      </c>
    </row>
    <row r="116" spans="1:4" ht="12.75">
      <c r="A116">
        <v>114</v>
      </c>
      <c r="B116">
        <v>4.7</v>
      </c>
      <c r="C116">
        <v>172</v>
      </c>
      <c r="D116" s="9">
        <v>15.5</v>
      </c>
    </row>
    <row r="117" spans="1:4" ht="12.75">
      <c r="A117">
        <v>115</v>
      </c>
      <c r="B117">
        <v>4.8</v>
      </c>
      <c r="C117">
        <v>173</v>
      </c>
      <c r="D117" s="9">
        <v>15.7</v>
      </c>
    </row>
    <row r="118" spans="1:4" ht="12.75">
      <c r="A118">
        <v>116</v>
      </c>
      <c r="B118">
        <v>4.9</v>
      </c>
      <c r="C118">
        <v>174</v>
      </c>
      <c r="D118" s="9">
        <v>15.8</v>
      </c>
    </row>
    <row r="119" spans="1:4" ht="12.75">
      <c r="A119">
        <v>117</v>
      </c>
      <c r="B119">
        <v>5</v>
      </c>
      <c r="C119">
        <v>175</v>
      </c>
      <c r="D119" s="9">
        <v>16</v>
      </c>
    </row>
    <row r="120" spans="1:4" ht="12.75">
      <c r="A120">
        <v>118</v>
      </c>
      <c r="B120">
        <v>5.1</v>
      </c>
      <c r="C120">
        <v>176</v>
      </c>
      <c r="D120" s="9">
        <v>16.1</v>
      </c>
    </row>
    <row r="121" spans="1:4" ht="12.75">
      <c r="A121">
        <v>119</v>
      </c>
      <c r="B121">
        <v>5.2</v>
      </c>
      <c r="C121">
        <v>177</v>
      </c>
      <c r="D121" s="9">
        <v>16.3</v>
      </c>
    </row>
    <row r="122" spans="1:4" ht="12.75">
      <c r="A122">
        <v>120</v>
      </c>
      <c r="B122">
        <v>5.3</v>
      </c>
      <c r="C122">
        <v>178</v>
      </c>
      <c r="D122" s="9">
        <v>16.4</v>
      </c>
    </row>
    <row r="123" spans="1:4" ht="12.75">
      <c r="A123">
        <v>121</v>
      </c>
      <c r="B123">
        <v>5.4</v>
      </c>
      <c r="C123">
        <v>179</v>
      </c>
      <c r="D123" s="9">
        <v>16.6</v>
      </c>
    </row>
    <row r="124" spans="1:4" ht="12.75">
      <c r="A124">
        <v>122</v>
      </c>
      <c r="B124">
        <v>5.5</v>
      </c>
      <c r="C124">
        <v>180</v>
      </c>
      <c r="D124" s="9">
        <v>16.7</v>
      </c>
    </row>
    <row r="125" spans="1:4" ht="12.75">
      <c r="A125">
        <v>123</v>
      </c>
      <c r="B125">
        <v>5.6</v>
      </c>
      <c r="C125">
        <v>181</v>
      </c>
      <c r="D125" s="9">
        <v>16.9</v>
      </c>
    </row>
    <row r="126" spans="1:4" ht="12.75">
      <c r="A126">
        <v>124</v>
      </c>
      <c r="B126">
        <v>5.7</v>
      </c>
      <c r="C126">
        <v>182</v>
      </c>
      <c r="D126" s="9">
        <v>17</v>
      </c>
    </row>
    <row r="127" spans="1:4" ht="12.75">
      <c r="A127">
        <v>125</v>
      </c>
      <c r="B127">
        <v>5.8</v>
      </c>
      <c r="C127">
        <v>183</v>
      </c>
      <c r="D127" s="9">
        <v>17.2</v>
      </c>
    </row>
    <row r="128" spans="1:4" ht="12.75">
      <c r="A128">
        <v>126</v>
      </c>
      <c r="B128">
        <v>5.9</v>
      </c>
      <c r="C128">
        <v>184</v>
      </c>
      <c r="D128" s="9">
        <v>17.3</v>
      </c>
    </row>
    <row r="129" spans="1:4" ht="12.75">
      <c r="A129">
        <v>127</v>
      </c>
      <c r="B129">
        <v>6</v>
      </c>
      <c r="C129">
        <v>185</v>
      </c>
      <c r="D129" s="9">
        <v>17.5</v>
      </c>
    </row>
    <row r="130" spans="1:4" ht="12.75">
      <c r="A130">
        <v>128</v>
      </c>
      <c r="B130">
        <v>6.1</v>
      </c>
      <c r="C130">
        <v>186</v>
      </c>
      <c r="D130" s="9">
        <v>17.6</v>
      </c>
    </row>
    <row r="131" spans="1:4" ht="12.75">
      <c r="A131">
        <v>129</v>
      </c>
      <c r="B131">
        <v>6.2</v>
      </c>
      <c r="C131">
        <v>187</v>
      </c>
      <c r="D131" s="9">
        <v>17.8</v>
      </c>
    </row>
    <row r="132" spans="1:4" ht="12.75">
      <c r="A132">
        <v>130</v>
      </c>
      <c r="B132">
        <v>6.3</v>
      </c>
      <c r="C132">
        <v>188</v>
      </c>
      <c r="D132" s="9">
        <v>17.9</v>
      </c>
    </row>
    <row r="133" spans="1:4" ht="12.75">
      <c r="A133">
        <v>131</v>
      </c>
      <c r="B133">
        <v>6.4</v>
      </c>
      <c r="C133">
        <v>189</v>
      </c>
      <c r="D133" s="9">
        <v>18.1</v>
      </c>
    </row>
    <row r="134" spans="1:4" ht="12.75">
      <c r="A134">
        <v>132</v>
      </c>
      <c r="B134">
        <v>6.5</v>
      </c>
      <c r="C134">
        <v>190</v>
      </c>
      <c r="D134" s="9">
        <v>18.2</v>
      </c>
    </row>
    <row r="135" spans="1:4" ht="12.75">
      <c r="A135">
        <v>133</v>
      </c>
      <c r="B135">
        <v>6.6</v>
      </c>
      <c r="C135">
        <v>191</v>
      </c>
      <c r="D135" s="9">
        <v>18.4</v>
      </c>
    </row>
    <row r="136" spans="1:4" ht="12.75">
      <c r="A136">
        <v>134</v>
      </c>
      <c r="B136">
        <v>6.7</v>
      </c>
      <c r="C136">
        <v>192</v>
      </c>
      <c r="D136" s="9">
        <v>18.5</v>
      </c>
    </row>
    <row r="137" spans="1:4" ht="12.75">
      <c r="A137">
        <v>135</v>
      </c>
      <c r="B137">
        <v>6.8</v>
      </c>
      <c r="C137">
        <v>193</v>
      </c>
      <c r="D137" s="9">
        <v>18.7</v>
      </c>
    </row>
    <row r="138" spans="1:4" ht="12.75">
      <c r="A138">
        <v>136</v>
      </c>
      <c r="B138">
        <v>6.9</v>
      </c>
      <c r="C138">
        <v>194</v>
      </c>
      <c r="D138" s="9">
        <v>18.8</v>
      </c>
    </row>
    <row r="139" spans="1:4" ht="12.75">
      <c r="A139">
        <v>137</v>
      </c>
      <c r="B139">
        <v>7</v>
      </c>
      <c r="C139">
        <v>195</v>
      </c>
      <c r="D139" s="9">
        <v>19</v>
      </c>
    </row>
    <row r="140" spans="1:4" ht="12.75">
      <c r="A140">
        <v>138</v>
      </c>
      <c r="B140">
        <v>7.1</v>
      </c>
      <c r="C140">
        <v>196</v>
      </c>
      <c r="D140" s="9">
        <v>19.1</v>
      </c>
    </row>
    <row r="141" spans="1:4" ht="12.75">
      <c r="A141">
        <v>139</v>
      </c>
      <c r="B141">
        <v>7.2</v>
      </c>
      <c r="C141">
        <v>197</v>
      </c>
      <c r="D141" s="9">
        <v>19.3</v>
      </c>
    </row>
    <row r="142" spans="1:4" ht="12.75">
      <c r="A142">
        <v>140</v>
      </c>
      <c r="B142">
        <v>7.3</v>
      </c>
      <c r="C142">
        <v>198</v>
      </c>
      <c r="D142" s="9">
        <v>19.4</v>
      </c>
    </row>
    <row r="143" spans="1:4" ht="12.75">
      <c r="A143">
        <v>141</v>
      </c>
      <c r="B143">
        <v>7.4</v>
      </c>
      <c r="C143">
        <v>199</v>
      </c>
      <c r="D143" s="9">
        <v>19.6</v>
      </c>
    </row>
    <row r="144" spans="1:4" ht="12.75">
      <c r="A144">
        <v>142</v>
      </c>
      <c r="B144">
        <v>7.5</v>
      </c>
      <c r="C144">
        <v>200</v>
      </c>
      <c r="D144" s="9">
        <v>19.7</v>
      </c>
    </row>
    <row r="145" spans="1:4" ht="12.75">
      <c r="A145">
        <v>143</v>
      </c>
      <c r="B145">
        <v>7.6</v>
      </c>
      <c r="C145">
        <v>201</v>
      </c>
      <c r="D145" s="9">
        <v>19.9</v>
      </c>
    </row>
    <row r="146" spans="1:4" ht="12.75">
      <c r="A146">
        <v>144</v>
      </c>
      <c r="B146">
        <v>7.7</v>
      </c>
      <c r="C146">
        <v>202</v>
      </c>
      <c r="D146" s="9">
        <v>20</v>
      </c>
    </row>
    <row r="147" spans="1:4" ht="12.75">
      <c r="A147">
        <v>145</v>
      </c>
      <c r="B147">
        <v>7.8</v>
      </c>
      <c r="C147">
        <v>203</v>
      </c>
      <c r="D147" s="9">
        <v>20.2</v>
      </c>
    </row>
    <row r="148" spans="1:4" ht="12.75">
      <c r="A148">
        <v>146</v>
      </c>
      <c r="B148">
        <v>7.9</v>
      </c>
      <c r="C148">
        <v>204</v>
      </c>
      <c r="D148" s="9">
        <v>20.3</v>
      </c>
    </row>
    <row r="149" spans="1:4" ht="12.75">
      <c r="A149">
        <v>147</v>
      </c>
      <c r="B149">
        <v>8</v>
      </c>
      <c r="C149">
        <v>205</v>
      </c>
      <c r="D149" s="9">
        <v>20.5</v>
      </c>
    </row>
    <row r="150" spans="1:4" ht="12.75">
      <c r="A150">
        <v>148</v>
      </c>
      <c r="B150">
        <v>8.1</v>
      </c>
      <c r="C150">
        <v>206</v>
      </c>
      <c r="D150" s="9">
        <v>20.6</v>
      </c>
    </row>
    <row r="151" spans="1:4" ht="12.75">
      <c r="A151">
        <v>149</v>
      </c>
      <c r="B151">
        <v>8.2</v>
      </c>
      <c r="C151">
        <v>207</v>
      </c>
      <c r="D151" s="9">
        <v>20.8</v>
      </c>
    </row>
    <row r="152" spans="1:4" ht="12.75">
      <c r="A152">
        <v>150</v>
      </c>
      <c r="B152">
        <v>8.3</v>
      </c>
      <c r="C152">
        <v>208</v>
      </c>
      <c r="D152" s="9">
        <v>20.9</v>
      </c>
    </row>
    <row r="153" spans="1:4" ht="12.75">
      <c r="A153">
        <v>151</v>
      </c>
      <c r="B153">
        <v>8.4</v>
      </c>
      <c r="C153">
        <v>209</v>
      </c>
      <c r="D153" s="9">
        <v>21.1</v>
      </c>
    </row>
    <row r="154" spans="1:4" ht="12.75">
      <c r="A154">
        <v>152</v>
      </c>
      <c r="B154">
        <v>8.5</v>
      </c>
      <c r="C154">
        <v>210</v>
      </c>
      <c r="D154" s="9">
        <v>21.2</v>
      </c>
    </row>
    <row r="155" spans="1:4" ht="12.75">
      <c r="A155">
        <v>153</v>
      </c>
      <c r="B155">
        <v>8.6</v>
      </c>
      <c r="C155">
        <v>211</v>
      </c>
      <c r="D155" s="9">
        <v>21.4</v>
      </c>
    </row>
    <row r="156" spans="1:4" ht="12.75">
      <c r="A156">
        <v>154</v>
      </c>
      <c r="B156">
        <v>8.7</v>
      </c>
      <c r="C156">
        <v>212</v>
      </c>
      <c r="D156" s="9">
        <v>21.5</v>
      </c>
    </row>
    <row r="157" spans="1:4" ht="12.75">
      <c r="A157">
        <v>155</v>
      </c>
      <c r="B157">
        <v>8.8</v>
      </c>
      <c r="C157">
        <v>213</v>
      </c>
      <c r="D157" s="9">
        <v>21.7</v>
      </c>
    </row>
    <row r="158" spans="1:4" ht="12.75">
      <c r="A158">
        <v>156</v>
      </c>
      <c r="B158">
        <v>8.9</v>
      </c>
      <c r="C158">
        <v>214</v>
      </c>
      <c r="D158" s="9">
        <v>21.8</v>
      </c>
    </row>
    <row r="159" spans="1:4" ht="12.75">
      <c r="A159">
        <v>157</v>
      </c>
      <c r="B159">
        <v>9</v>
      </c>
      <c r="C159">
        <v>215</v>
      </c>
      <c r="D159" s="9">
        <v>22</v>
      </c>
    </row>
    <row r="160" spans="1:4" ht="12.75">
      <c r="A160">
        <v>158</v>
      </c>
      <c r="B160">
        <v>9.1</v>
      </c>
      <c r="C160">
        <v>216</v>
      </c>
      <c r="D160" s="9">
        <v>22.1</v>
      </c>
    </row>
    <row r="161" spans="1:4" ht="12.75">
      <c r="A161">
        <v>159</v>
      </c>
      <c r="B161">
        <v>9.2</v>
      </c>
      <c r="C161">
        <v>217</v>
      </c>
      <c r="D161" s="9">
        <v>22.3</v>
      </c>
    </row>
    <row r="162" spans="1:4" ht="12.75">
      <c r="A162">
        <v>160</v>
      </c>
      <c r="B162">
        <v>9.3</v>
      </c>
      <c r="C162">
        <v>218</v>
      </c>
      <c r="D162" s="9">
        <v>22.4</v>
      </c>
    </row>
    <row r="163" spans="1:4" ht="12.75">
      <c r="A163">
        <v>161</v>
      </c>
      <c r="B163">
        <v>9.4</v>
      </c>
      <c r="C163">
        <v>219</v>
      </c>
      <c r="D163" s="9">
        <v>22.6</v>
      </c>
    </row>
    <row r="164" spans="1:4" ht="12.75">
      <c r="A164">
        <v>162</v>
      </c>
      <c r="B164">
        <v>9.5</v>
      </c>
      <c r="C164">
        <v>220</v>
      </c>
      <c r="D164" s="9">
        <v>22.7</v>
      </c>
    </row>
    <row r="165" spans="1:4" ht="12.75">
      <c r="A165">
        <v>163</v>
      </c>
      <c r="B165">
        <v>9.6</v>
      </c>
      <c r="C165">
        <v>221</v>
      </c>
      <c r="D165" s="9">
        <v>22.9</v>
      </c>
    </row>
    <row r="166" spans="1:4" ht="12.75">
      <c r="A166">
        <v>164</v>
      </c>
      <c r="B166">
        <v>9.7</v>
      </c>
      <c r="C166">
        <v>222</v>
      </c>
      <c r="D166" s="9">
        <v>23</v>
      </c>
    </row>
    <row r="167" spans="1:4" ht="12.75">
      <c r="A167">
        <v>165</v>
      </c>
      <c r="B167">
        <v>9.8</v>
      </c>
      <c r="C167">
        <v>223</v>
      </c>
      <c r="D167" s="9">
        <v>23.2</v>
      </c>
    </row>
    <row r="168" spans="1:4" ht="12.75">
      <c r="A168">
        <v>166</v>
      </c>
      <c r="B168">
        <v>9.9</v>
      </c>
      <c r="C168">
        <v>224</v>
      </c>
      <c r="D168" s="9">
        <v>23.3</v>
      </c>
    </row>
    <row r="169" spans="1:4" ht="12.75">
      <c r="A169">
        <v>167</v>
      </c>
      <c r="B169">
        <v>10</v>
      </c>
      <c r="C169">
        <v>225</v>
      </c>
      <c r="D169" s="9">
        <v>23.5</v>
      </c>
    </row>
    <row r="170" spans="1:4" ht="12.75">
      <c r="A170">
        <v>168</v>
      </c>
      <c r="B170">
        <v>10.1</v>
      </c>
      <c r="C170">
        <v>226</v>
      </c>
      <c r="D170" s="9">
        <v>23.6</v>
      </c>
    </row>
    <row r="171" spans="1:4" ht="12.75">
      <c r="A171">
        <v>169</v>
      </c>
      <c r="B171">
        <v>10.2</v>
      </c>
      <c r="C171">
        <v>227</v>
      </c>
      <c r="D171" s="9">
        <v>23.8</v>
      </c>
    </row>
    <row r="172" spans="1:4" ht="12.75">
      <c r="A172">
        <v>170</v>
      </c>
      <c r="B172">
        <v>10.3</v>
      </c>
      <c r="C172">
        <v>228</v>
      </c>
      <c r="D172" s="9">
        <v>23.9</v>
      </c>
    </row>
    <row r="173" spans="1:4" ht="12.75">
      <c r="A173">
        <v>171</v>
      </c>
      <c r="B173">
        <v>10.4</v>
      </c>
      <c r="C173">
        <v>229</v>
      </c>
      <c r="D173" s="9">
        <v>24.1</v>
      </c>
    </row>
    <row r="174" spans="1:4" ht="12.75">
      <c r="A174">
        <v>172</v>
      </c>
      <c r="B174">
        <v>10.5</v>
      </c>
      <c r="C174">
        <v>230</v>
      </c>
      <c r="D174" s="9">
        <v>24.2</v>
      </c>
    </row>
    <row r="175" spans="1:4" ht="12.75">
      <c r="A175">
        <v>173</v>
      </c>
      <c r="B175">
        <v>10.6</v>
      </c>
      <c r="C175">
        <v>231</v>
      </c>
      <c r="D175" s="9">
        <v>24.4</v>
      </c>
    </row>
    <row r="176" spans="1:4" ht="12.75">
      <c r="A176">
        <v>174</v>
      </c>
      <c r="B176">
        <v>10.7</v>
      </c>
      <c r="C176">
        <v>232</v>
      </c>
      <c r="D176" s="9">
        <v>24.5</v>
      </c>
    </row>
    <row r="177" spans="1:4" ht="12.75">
      <c r="A177">
        <v>175</v>
      </c>
      <c r="B177">
        <v>10.8</v>
      </c>
      <c r="C177">
        <v>233</v>
      </c>
      <c r="D177" s="9">
        <v>24.7</v>
      </c>
    </row>
    <row r="178" spans="1:4" ht="12.75">
      <c r="A178">
        <v>176</v>
      </c>
      <c r="B178">
        <v>10.9</v>
      </c>
      <c r="C178">
        <v>234</v>
      </c>
      <c r="D178" s="9">
        <v>24.8</v>
      </c>
    </row>
    <row r="179" spans="1:4" ht="12.75">
      <c r="A179">
        <v>177</v>
      </c>
      <c r="B179">
        <v>11</v>
      </c>
      <c r="C179">
        <v>235</v>
      </c>
      <c r="D179" s="9">
        <v>25</v>
      </c>
    </row>
    <row r="180" spans="1:4" ht="12.75">
      <c r="A180">
        <v>178</v>
      </c>
      <c r="B180">
        <v>11.1</v>
      </c>
      <c r="C180">
        <v>236</v>
      </c>
      <c r="D180" s="9">
        <v>25.1</v>
      </c>
    </row>
    <row r="181" spans="1:4" ht="12.75">
      <c r="A181">
        <v>179</v>
      </c>
      <c r="B181">
        <v>11.2</v>
      </c>
      <c r="C181">
        <v>237</v>
      </c>
      <c r="D181" s="9">
        <v>25.3</v>
      </c>
    </row>
    <row r="182" spans="1:4" ht="12.75">
      <c r="A182">
        <v>180</v>
      </c>
      <c r="B182">
        <v>11.3</v>
      </c>
      <c r="C182">
        <v>238</v>
      </c>
      <c r="D182" s="9">
        <v>25.4</v>
      </c>
    </row>
    <row r="183" spans="1:4" ht="12.75">
      <c r="A183">
        <v>181</v>
      </c>
      <c r="B183">
        <v>11.4</v>
      </c>
      <c r="C183">
        <v>239</v>
      </c>
      <c r="D183" s="9">
        <v>25.6</v>
      </c>
    </row>
    <row r="184" spans="1:4" ht="12.75">
      <c r="A184">
        <v>182</v>
      </c>
      <c r="B184">
        <v>11.5</v>
      </c>
      <c r="C184">
        <v>240</v>
      </c>
      <c r="D184" s="9">
        <v>25.7</v>
      </c>
    </row>
    <row r="185" spans="1:4" ht="12.75">
      <c r="A185">
        <v>183</v>
      </c>
      <c r="B185">
        <v>11.6</v>
      </c>
      <c r="C185">
        <v>241</v>
      </c>
      <c r="D185" s="9">
        <v>25.9</v>
      </c>
    </row>
    <row r="186" spans="1:4" ht="12.75">
      <c r="A186">
        <v>184</v>
      </c>
      <c r="B186">
        <v>11.7</v>
      </c>
      <c r="C186">
        <v>242</v>
      </c>
      <c r="D186" s="9">
        <v>26</v>
      </c>
    </row>
    <row r="187" spans="1:4" ht="12.75">
      <c r="A187">
        <v>185</v>
      </c>
      <c r="B187">
        <v>11.8</v>
      </c>
      <c r="C187">
        <v>243</v>
      </c>
      <c r="D187" s="9">
        <v>26.2</v>
      </c>
    </row>
    <row r="188" spans="1:4" ht="12.75">
      <c r="A188">
        <v>186</v>
      </c>
      <c r="B188">
        <v>11.9</v>
      </c>
      <c r="C188">
        <v>244</v>
      </c>
      <c r="D188" s="9">
        <v>26.3</v>
      </c>
    </row>
    <row r="189" spans="1:4" ht="12.75">
      <c r="A189">
        <v>187</v>
      </c>
      <c r="B189">
        <v>12</v>
      </c>
      <c r="C189">
        <v>245</v>
      </c>
      <c r="D189" s="9">
        <v>26.5</v>
      </c>
    </row>
    <row r="190" spans="1:4" ht="12.75">
      <c r="A190">
        <v>188</v>
      </c>
      <c r="B190">
        <v>12.1</v>
      </c>
      <c r="C190">
        <v>246</v>
      </c>
      <c r="D190" s="9">
        <v>26.6</v>
      </c>
    </row>
    <row r="191" spans="1:4" ht="12.75">
      <c r="A191">
        <v>189</v>
      </c>
      <c r="B191">
        <v>12.2</v>
      </c>
      <c r="C191">
        <v>247</v>
      </c>
      <c r="D191" s="9">
        <v>26.8</v>
      </c>
    </row>
    <row r="192" spans="1:4" ht="12.75">
      <c r="A192">
        <v>190</v>
      </c>
      <c r="B192">
        <v>12.3</v>
      </c>
      <c r="C192">
        <v>248</v>
      </c>
      <c r="D192" s="9">
        <v>26.9</v>
      </c>
    </row>
    <row r="193" spans="1:4" ht="12.75">
      <c r="A193">
        <v>191</v>
      </c>
      <c r="B193">
        <v>12.4</v>
      </c>
      <c r="C193">
        <v>249</v>
      </c>
      <c r="D193" s="9">
        <v>27.1</v>
      </c>
    </row>
    <row r="194" spans="1:4" ht="12.75">
      <c r="A194">
        <v>192</v>
      </c>
      <c r="B194">
        <v>12.5</v>
      </c>
      <c r="C194">
        <v>250</v>
      </c>
      <c r="D194" s="9">
        <v>27.2</v>
      </c>
    </row>
    <row r="195" spans="1:4" ht="12.75">
      <c r="A195">
        <v>193</v>
      </c>
      <c r="B195">
        <v>12.6</v>
      </c>
      <c r="C195">
        <v>251</v>
      </c>
      <c r="D195" s="9">
        <v>27.4</v>
      </c>
    </row>
    <row r="196" spans="1:4" ht="12.75">
      <c r="A196">
        <v>194</v>
      </c>
      <c r="B196">
        <v>12.7</v>
      </c>
      <c r="C196">
        <v>252</v>
      </c>
      <c r="D196" s="9">
        <v>27.5</v>
      </c>
    </row>
    <row r="197" spans="1:4" ht="12.75">
      <c r="A197">
        <v>195</v>
      </c>
      <c r="B197">
        <v>12.8</v>
      </c>
      <c r="C197">
        <v>253</v>
      </c>
      <c r="D197" s="9">
        <v>27.7</v>
      </c>
    </row>
    <row r="198" spans="1:4" ht="12.75">
      <c r="A198">
        <v>196</v>
      </c>
      <c r="B198">
        <v>12.9</v>
      </c>
      <c r="C198">
        <v>254</v>
      </c>
      <c r="D198" s="9">
        <v>27.8</v>
      </c>
    </row>
    <row r="199" spans="1:4" ht="12.75">
      <c r="A199">
        <v>197</v>
      </c>
      <c r="B199">
        <v>13</v>
      </c>
      <c r="C199">
        <v>255</v>
      </c>
      <c r="D199" s="9">
        <v>28</v>
      </c>
    </row>
    <row r="200" spans="1:4" ht="12.75">
      <c r="A200">
        <v>198</v>
      </c>
      <c r="B200">
        <v>13.1</v>
      </c>
      <c r="C200">
        <v>256</v>
      </c>
      <c r="D200" s="9">
        <v>28.1</v>
      </c>
    </row>
    <row r="201" spans="1:4" ht="12.75">
      <c r="A201">
        <v>199</v>
      </c>
      <c r="B201">
        <v>13.2</v>
      </c>
      <c r="C201">
        <v>257</v>
      </c>
      <c r="D201" s="9">
        <v>28.3</v>
      </c>
    </row>
    <row r="202" spans="1:4" ht="12.75">
      <c r="A202">
        <v>200</v>
      </c>
      <c r="B202">
        <v>13.3</v>
      </c>
      <c r="C202">
        <v>258</v>
      </c>
      <c r="D202" s="9">
        <v>28.4</v>
      </c>
    </row>
    <row r="203" spans="1:4" ht="12.75">
      <c r="A203">
        <v>201</v>
      </c>
      <c r="B203">
        <v>13.4</v>
      </c>
      <c r="C203">
        <v>259</v>
      </c>
      <c r="D203" s="9">
        <v>28.6</v>
      </c>
    </row>
    <row r="204" spans="1:4" ht="12.75">
      <c r="A204">
        <v>202</v>
      </c>
      <c r="B204">
        <v>13.5</v>
      </c>
      <c r="C204">
        <v>260</v>
      </c>
      <c r="D204" s="9">
        <v>28.7</v>
      </c>
    </row>
    <row r="205" spans="1:4" ht="12.75">
      <c r="A205">
        <v>203</v>
      </c>
      <c r="B205">
        <v>13.6</v>
      </c>
      <c r="C205">
        <v>261</v>
      </c>
      <c r="D205" s="9">
        <v>28.9</v>
      </c>
    </row>
    <row r="206" spans="1:4" ht="12.75">
      <c r="A206">
        <v>204</v>
      </c>
      <c r="B206">
        <v>13.7</v>
      </c>
      <c r="C206">
        <v>262</v>
      </c>
      <c r="D206" s="9">
        <v>29</v>
      </c>
    </row>
    <row r="207" spans="1:4" ht="12.75">
      <c r="A207">
        <v>205</v>
      </c>
      <c r="B207">
        <v>13.8</v>
      </c>
      <c r="C207">
        <v>263</v>
      </c>
      <c r="D207" s="9">
        <v>29.2</v>
      </c>
    </row>
    <row r="208" spans="1:4" ht="12.75">
      <c r="A208">
        <v>206</v>
      </c>
      <c r="B208">
        <v>13.9</v>
      </c>
      <c r="C208">
        <v>264</v>
      </c>
      <c r="D208" s="9">
        <v>29.3</v>
      </c>
    </row>
    <row r="209" spans="1:4" ht="12.75">
      <c r="A209">
        <v>207</v>
      </c>
      <c r="B209">
        <v>14</v>
      </c>
      <c r="C209">
        <v>265</v>
      </c>
      <c r="D209" s="9">
        <v>29.5</v>
      </c>
    </row>
    <row r="210" spans="1:4" ht="12.75">
      <c r="A210">
        <v>208</v>
      </c>
      <c r="B210">
        <v>14.1</v>
      </c>
      <c r="C210">
        <v>266</v>
      </c>
      <c r="D210" s="9">
        <v>29.6</v>
      </c>
    </row>
    <row r="211" spans="1:4" ht="12.75">
      <c r="A211">
        <v>209</v>
      </c>
      <c r="B211">
        <v>14.2</v>
      </c>
      <c r="C211">
        <v>267</v>
      </c>
      <c r="D211" s="9">
        <v>29.8</v>
      </c>
    </row>
    <row r="212" spans="1:4" ht="12.75">
      <c r="A212">
        <v>210</v>
      </c>
      <c r="B212">
        <v>14.3</v>
      </c>
      <c r="C212">
        <v>268</v>
      </c>
      <c r="D212" s="9">
        <v>29.9</v>
      </c>
    </row>
    <row r="213" spans="1:4" ht="12.75">
      <c r="A213">
        <v>211</v>
      </c>
      <c r="B213">
        <v>14.4</v>
      </c>
      <c r="C213">
        <v>269</v>
      </c>
      <c r="D213" s="9">
        <v>30.1</v>
      </c>
    </row>
    <row r="214" spans="1:4" ht="12.75">
      <c r="A214">
        <v>212</v>
      </c>
      <c r="B214">
        <v>14.5</v>
      </c>
      <c r="C214">
        <v>270</v>
      </c>
      <c r="D214" s="9">
        <v>30.2</v>
      </c>
    </row>
    <row r="215" spans="1:4" ht="12.75">
      <c r="A215">
        <v>213</v>
      </c>
      <c r="B215">
        <v>14.6</v>
      </c>
      <c r="C215">
        <v>271</v>
      </c>
      <c r="D215" s="9">
        <v>30.4</v>
      </c>
    </row>
    <row r="216" spans="1:4" ht="12.75">
      <c r="A216">
        <v>214</v>
      </c>
      <c r="B216">
        <v>14.7</v>
      </c>
      <c r="C216">
        <v>272</v>
      </c>
      <c r="D216" s="9">
        <v>30.5</v>
      </c>
    </row>
    <row r="217" spans="1:4" ht="12.75">
      <c r="A217">
        <v>215</v>
      </c>
      <c r="B217">
        <v>14.8</v>
      </c>
      <c r="C217">
        <v>273</v>
      </c>
      <c r="D217" s="9">
        <v>30.7</v>
      </c>
    </row>
    <row r="218" spans="1:4" ht="12.75">
      <c r="A218">
        <v>216</v>
      </c>
      <c r="B218">
        <v>14.9</v>
      </c>
      <c r="C218">
        <v>274</v>
      </c>
      <c r="D218" s="9">
        <v>30.8</v>
      </c>
    </row>
    <row r="219" spans="1:4" ht="12.75">
      <c r="A219">
        <v>217</v>
      </c>
      <c r="B219">
        <v>15</v>
      </c>
      <c r="C219">
        <v>275</v>
      </c>
      <c r="D219" s="9">
        <v>31</v>
      </c>
    </row>
    <row r="220" spans="1:4" ht="12.75">
      <c r="A220">
        <v>218</v>
      </c>
      <c r="B220">
        <v>15.1</v>
      </c>
      <c r="C220">
        <v>276</v>
      </c>
      <c r="D220" s="9">
        <v>31.1</v>
      </c>
    </row>
    <row r="221" spans="1:4" ht="12.75">
      <c r="A221">
        <v>219</v>
      </c>
      <c r="B221">
        <v>15.2</v>
      </c>
      <c r="C221">
        <v>277</v>
      </c>
      <c r="D221" s="9">
        <v>31.3</v>
      </c>
    </row>
    <row r="222" spans="1:4" ht="12.75">
      <c r="A222">
        <v>220</v>
      </c>
      <c r="B222">
        <v>15.3</v>
      </c>
      <c r="C222">
        <v>278</v>
      </c>
      <c r="D222" s="9">
        <v>31.4</v>
      </c>
    </row>
    <row r="223" spans="1:4" ht="12.75">
      <c r="A223">
        <v>221</v>
      </c>
      <c r="B223">
        <v>15.4</v>
      </c>
      <c r="C223">
        <v>279</v>
      </c>
      <c r="D223" s="9">
        <v>31.6</v>
      </c>
    </row>
    <row r="224" spans="1:4" ht="12.75">
      <c r="A224">
        <v>222</v>
      </c>
      <c r="B224">
        <v>15.6</v>
      </c>
      <c r="C224">
        <v>280</v>
      </c>
      <c r="D224" s="9">
        <v>31.7</v>
      </c>
    </row>
    <row r="225" spans="1:4" ht="12.75">
      <c r="A225">
        <v>223</v>
      </c>
      <c r="B225">
        <v>15.8</v>
      </c>
      <c r="C225">
        <v>281</v>
      </c>
      <c r="D225" s="9">
        <v>31.9</v>
      </c>
    </row>
    <row r="226" spans="1:4" ht="12.75">
      <c r="A226">
        <v>224</v>
      </c>
      <c r="B226">
        <v>16</v>
      </c>
      <c r="C226">
        <v>282</v>
      </c>
      <c r="D226" s="9">
        <v>32</v>
      </c>
    </row>
    <row r="227" spans="1:4" ht="12.75">
      <c r="A227">
        <v>225</v>
      </c>
      <c r="B227">
        <v>16.2</v>
      </c>
      <c r="C227">
        <v>283</v>
      </c>
      <c r="D227" s="9">
        <v>32.2</v>
      </c>
    </row>
    <row r="228" spans="1:4" ht="12.75">
      <c r="A228">
        <v>226</v>
      </c>
      <c r="B228">
        <v>16.4</v>
      </c>
      <c r="C228">
        <v>284</v>
      </c>
      <c r="D228" s="9">
        <v>32.3</v>
      </c>
    </row>
    <row r="229" spans="1:4" ht="12.75">
      <c r="A229">
        <v>227</v>
      </c>
      <c r="B229">
        <v>16.6</v>
      </c>
      <c r="C229">
        <v>285</v>
      </c>
      <c r="D229" s="9">
        <v>32.5</v>
      </c>
    </row>
    <row r="230" spans="1:4" ht="12.75">
      <c r="A230">
        <v>228</v>
      </c>
      <c r="B230">
        <v>16.8</v>
      </c>
      <c r="C230">
        <v>286</v>
      </c>
      <c r="D230" s="9">
        <v>32.6</v>
      </c>
    </row>
    <row r="231" spans="1:4" ht="12.75">
      <c r="A231">
        <v>229</v>
      </c>
      <c r="B231">
        <v>17</v>
      </c>
      <c r="C231">
        <v>287</v>
      </c>
      <c r="D231" s="9">
        <v>32.8</v>
      </c>
    </row>
    <row r="232" spans="1:4" ht="12.75">
      <c r="A232">
        <v>230</v>
      </c>
      <c r="B232">
        <v>17.2</v>
      </c>
      <c r="C232">
        <v>288</v>
      </c>
      <c r="D232" s="9">
        <v>32.9</v>
      </c>
    </row>
    <row r="233" spans="1:4" ht="12.75">
      <c r="A233">
        <v>231</v>
      </c>
      <c r="B233">
        <v>17.4</v>
      </c>
      <c r="C233">
        <v>289</v>
      </c>
      <c r="D233" s="9">
        <v>33.1</v>
      </c>
    </row>
    <row r="234" spans="1:4" ht="12.75">
      <c r="A234">
        <v>232</v>
      </c>
      <c r="B234">
        <v>17.6</v>
      </c>
      <c r="C234">
        <v>290</v>
      </c>
      <c r="D234" s="9">
        <v>33.2</v>
      </c>
    </row>
    <row r="235" spans="1:4" ht="12.75">
      <c r="A235">
        <v>233</v>
      </c>
      <c r="B235">
        <v>17.8</v>
      </c>
      <c r="C235">
        <v>291</v>
      </c>
      <c r="D235" s="9">
        <v>33.4</v>
      </c>
    </row>
    <row r="236" spans="1:4" ht="12.75">
      <c r="A236">
        <v>234</v>
      </c>
      <c r="B236">
        <v>18</v>
      </c>
      <c r="C236">
        <v>292</v>
      </c>
      <c r="D236" s="9">
        <v>33.5</v>
      </c>
    </row>
    <row r="237" spans="1:4" ht="12.75">
      <c r="A237">
        <v>235</v>
      </c>
      <c r="B237">
        <v>18.2</v>
      </c>
      <c r="C237">
        <v>293</v>
      </c>
      <c r="D237" s="9">
        <v>33.7</v>
      </c>
    </row>
    <row r="238" spans="1:4" ht="12.75">
      <c r="A238">
        <v>236</v>
      </c>
      <c r="B238">
        <v>18.4</v>
      </c>
      <c r="C238">
        <v>294</v>
      </c>
      <c r="D238" s="9">
        <v>33.8</v>
      </c>
    </row>
    <row r="239" spans="1:4" ht="12.75">
      <c r="A239">
        <v>237</v>
      </c>
      <c r="B239">
        <v>18.6</v>
      </c>
      <c r="C239">
        <v>295</v>
      </c>
      <c r="D239" s="9">
        <v>34</v>
      </c>
    </row>
    <row r="240" spans="1:4" ht="12.75">
      <c r="A240">
        <v>238</v>
      </c>
      <c r="B240">
        <v>18.8</v>
      </c>
      <c r="C240">
        <v>296</v>
      </c>
      <c r="D240" s="9">
        <v>34.1</v>
      </c>
    </row>
    <row r="241" spans="1:4" ht="12.75">
      <c r="A241">
        <v>239</v>
      </c>
      <c r="B241">
        <v>19</v>
      </c>
      <c r="C241">
        <v>297</v>
      </c>
      <c r="D241" s="9">
        <v>34.3</v>
      </c>
    </row>
    <row r="242" spans="1:4" ht="12.75">
      <c r="A242">
        <v>240</v>
      </c>
      <c r="B242">
        <v>19.2</v>
      </c>
      <c r="C242">
        <v>298</v>
      </c>
      <c r="D242" s="9">
        <v>34.4</v>
      </c>
    </row>
    <row r="243" spans="1:4" ht="12.75">
      <c r="A243">
        <v>241</v>
      </c>
      <c r="B243">
        <v>19.4</v>
      </c>
      <c r="C243">
        <v>299</v>
      </c>
      <c r="D243" s="9">
        <v>34.6</v>
      </c>
    </row>
    <row r="244" spans="1:4" ht="12.75">
      <c r="A244">
        <v>242</v>
      </c>
      <c r="B244">
        <v>19.6</v>
      </c>
      <c r="C244">
        <v>300</v>
      </c>
      <c r="D244" s="9">
        <v>34.7</v>
      </c>
    </row>
    <row r="245" spans="1:4" ht="12.75">
      <c r="A245">
        <v>243</v>
      </c>
      <c r="B245">
        <v>19.8</v>
      </c>
      <c r="D245" s="9"/>
    </row>
    <row r="246" spans="1:4" ht="12.75">
      <c r="A246">
        <v>244</v>
      </c>
      <c r="B246">
        <v>20</v>
      </c>
      <c r="D246" s="9"/>
    </row>
    <row r="247" spans="1:4" ht="12.75">
      <c r="A247">
        <v>245</v>
      </c>
      <c r="B247">
        <v>20.2</v>
      </c>
      <c r="D247" s="9"/>
    </row>
    <row r="248" spans="1:4" ht="12.75">
      <c r="A248">
        <v>246</v>
      </c>
      <c r="B248">
        <v>20.4</v>
      </c>
      <c r="D248" s="9"/>
    </row>
    <row r="249" spans="1:4" ht="12.75">
      <c r="A249">
        <v>247</v>
      </c>
      <c r="B249">
        <v>20.6</v>
      </c>
      <c r="D249" s="9"/>
    </row>
    <row r="250" spans="1:4" ht="12.75">
      <c r="A250">
        <v>248</v>
      </c>
      <c r="B250">
        <v>20.8</v>
      </c>
      <c r="D250" s="9"/>
    </row>
    <row r="251" spans="1:4" ht="12.75">
      <c r="A251">
        <v>249</v>
      </c>
      <c r="B251">
        <v>21</v>
      </c>
      <c r="D251" s="9"/>
    </row>
    <row r="252" spans="1:4" ht="12.75">
      <c r="A252">
        <v>250</v>
      </c>
      <c r="B252">
        <v>21.2</v>
      </c>
      <c r="D252" s="9"/>
    </row>
    <row r="253" spans="1:4" ht="12.75">
      <c r="A253">
        <v>251</v>
      </c>
      <c r="B253">
        <v>21.4</v>
      </c>
      <c r="D253" s="9"/>
    </row>
    <row r="254" spans="1:4" ht="12.75">
      <c r="A254">
        <v>252</v>
      </c>
      <c r="B254">
        <v>21.6</v>
      </c>
      <c r="D254" s="9"/>
    </row>
    <row r="255" spans="1:4" ht="12.75">
      <c r="A255">
        <v>253</v>
      </c>
      <c r="B255">
        <v>21.8</v>
      </c>
      <c r="D255" s="9"/>
    </row>
    <row r="256" spans="1:4" ht="12.75">
      <c r="A256">
        <v>254</v>
      </c>
      <c r="B256">
        <v>22</v>
      </c>
      <c r="D256" s="9"/>
    </row>
    <row r="257" spans="1:4" ht="12.75">
      <c r="A257">
        <v>255</v>
      </c>
      <c r="B257">
        <v>22.2</v>
      </c>
      <c r="D257" s="9"/>
    </row>
    <row r="258" spans="1:4" ht="12.75">
      <c r="A258">
        <v>256</v>
      </c>
      <c r="B258">
        <v>22.4</v>
      </c>
      <c r="D258" s="9"/>
    </row>
    <row r="259" spans="1:4" ht="12.75">
      <c r="A259">
        <v>257</v>
      </c>
      <c r="B259">
        <v>22.6</v>
      </c>
      <c r="D259" s="9"/>
    </row>
    <row r="260" spans="1:2" ht="12.75">
      <c r="A260">
        <v>258</v>
      </c>
      <c r="B260">
        <v>22.8</v>
      </c>
    </row>
    <row r="261" spans="1:2" ht="12.75">
      <c r="A261">
        <v>259</v>
      </c>
      <c r="B261">
        <v>23</v>
      </c>
    </row>
    <row r="262" spans="1:2" ht="12.75">
      <c r="A262">
        <v>260</v>
      </c>
      <c r="B262">
        <v>23.2</v>
      </c>
    </row>
    <row r="263" spans="1:2" ht="12.75">
      <c r="A263">
        <v>261</v>
      </c>
      <c r="B263">
        <v>23.4</v>
      </c>
    </row>
    <row r="264" spans="1:2" ht="12.75">
      <c r="A264">
        <v>262</v>
      </c>
      <c r="B264">
        <v>23.6</v>
      </c>
    </row>
    <row r="265" spans="1:2" ht="12.75">
      <c r="A265">
        <v>263</v>
      </c>
      <c r="B265">
        <v>23.8</v>
      </c>
    </row>
    <row r="266" spans="1:2" ht="12.75">
      <c r="A266">
        <v>264</v>
      </c>
      <c r="B266">
        <v>24</v>
      </c>
    </row>
    <row r="267" spans="1:2" ht="12.75">
      <c r="A267">
        <v>265</v>
      </c>
      <c r="B267">
        <v>24.2</v>
      </c>
    </row>
    <row r="268" spans="1:2" ht="12.75">
      <c r="A268">
        <v>266</v>
      </c>
      <c r="B268">
        <v>24.4</v>
      </c>
    </row>
    <row r="269" spans="1:2" ht="12.75">
      <c r="A269">
        <v>267</v>
      </c>
      <c r="B269">
        <v>24.6</v>
      </c>
    </row>
    <row r="270" spans="1:2" ht="12.75">
      <c r="A270">
        <v>268</v>
      </c>
      <c r="B270">
        <v>24.8</v>
      </c>
    </row>
    <row r="271" spans="1:2" ht="12.75">
      <c r="A271">
        <v>269</v>
      </c>
      <c r="B271">
        <v>25</v>
      </c>
    </row>
    <row r="272" spans="1:2" ht="12.75">
      <c r="A272">
        <v>270</v>
      </c>
      <c r="B272">
        <v>25.2</v>
      </c>
    </row>
    <row r="273" spans="1:2" ht="12.75">
      <c r="A273">
        <v>271</v>
      </c>
      <c r="B273">
        <v>25.4</v>
      </c>
    </row>
    <row r="274" spans="1:2" ht="12.75">
      <c r="A274">
        <v>272</v>
      </c>
      <c r="B274">
        <v>25.6</v>
      </c>
    </row>
    <row r="275" spans="1:2" ht="12.75">
      <c r="A275">
        <v>273</v>
      </c>
      <c r="B275">
        <v>25.8</v>
      </c>
    </row>
    <row r="276" spans="1:2" ht="12.75">
      <c r="A276">
        <v>274</v>
      </c>
      <c r="B276">
        <v>26</v>
      </c>
    </row>
    <row r="277" spans="1:2" ht="12.75">
      <c r="A277">
        <v>275</v>
      </c>
      <c r="B277">
        <v>26.2</v>
      </c>
    </row>
    <row r="278" spans="1:2" ht="12.75">
      <c r="A278">
        <v>276</v>
      </c>
      <c r="B278">
        <v>26.4</v>
      </c>
    </row>
    <row r="279" spans="1:2" ht="12.75">
      <c r="A279">
        <v>277</v>
      </c>
      <c r="B279">
        <v>26.6</v>
      </c>
    </row>
    <row r="280" spans="1:2" ht="12.75">
      <c r="A280">
        <v>278</v>
      </c>
      <c r="B280">
        <v>26.8</v>
      </c>
    </row>
    <row r="281" spans="1:2" ht="12.75">
      <c r="A281">
        <v>279</v>
      </c>
      <c r="B281">
        <v>27</v>
      </c>
    </row>
    <row r="282" spans="1:2" ht="12.75">
      <c r="A282">
        <v>280</v>
      </c>
      <c r="B282">
        <v>27.2</v>
      </c>
    </row>
    <row r="283" spans="1:2" ht="12.75">
      <c r="A283">
        <v>281</v>
      </c>
      <c r="B283">
        <v>27.4</v>
      </c>
    </row>
    <row r="284" spans="1:2" ht="12.75">
      <c r="A284">
        <v>282</v>
      </c>
      <c r="B284">
        <v>27.6</v>
      </c>
    </row>
    <row r="285" spans="1:2" ht="12.75">
      <c r="A285">
        <v>283</v>
      </c>
      <c r="B285">
        <v>27.8</v>
      </c>
    </row>
    <row r="286" spans="1:2" ht="12.75">
      <c r="A286">
        <v>284</v>
      </c>
      <c r="B286">
        <v>28</v>
      </c>
    </row>
    <row r="287" spans="1:2" ht="12.75">
      <c r="A287">
        <v>285</v>
      </c>
      <c r="B287">
        <v>28.2</v>
      </c>
    </row>
    <row r="288" spans="1:2" ht="12.75">
      <c r="A288">
        <v>286</v>
      </c>
      <c r="B288">
        <v>28.4</v>
      </c>
    </row>
    <row r="289" spans="1:2" ht="12.75">
      <c r="A289">
        <v>287</v>
      </c>
      <c r="B289">
        <v>28.6</v>
      </c>
    </row>
    <row r="290" spans="1:2" ht="12.75">
      <c r="A290">
        <v>288</v>
      </c>
      <c r="B290">
        <v>28.8</v>
      </c>
    </row>
    <row r="291" spans="1:2" ht="12.75">
      <c r="A291">
        <v>289</v>
      </c>
      <c r="B291">
        <v>29</v>
      </c>
    </row>
    <row r="292" spans="1:2" ht="12.75">
      <c r="A292">
        <v>290</v>
      </c>
      <c r="B292">
        <v>29.2</v>
      </c>
    </row>
    <row r="293" spans="1:2" ht="12.75">
      <c r="A293">
        <v>291</v>
      </c>
      <c r="B293">
        <v>29.4</v>
      </c>
    </row>
    <row r="294" spans="1:2" ht="12.75">
      <c r="A294">
        <v>292</v>
      </c>
      <c r="B294">
        <v>29.6</v>
      </c>
    </row>
    <row r="295" spans="1:2" ht="12.75">
      <c r="A295">
        <v>293</v>
      </c>
      <c r="B295">
        <v>29.8</v>
      </c>
    </row>
    <row r="296" spans="1:2" ht="12.75">
      <c r="A296">
        <v>294</v>
      </c>
      <c r="B296">
        <v>30</v>
      </c>
    </row>
    <row r="297" spans="1:2" ht="12.75">
      <c r="A297">
        <v>295</v>
      </c>
      <c r="B297">
        <v>30.2</v>
      </c>
    </row>
    <row r="298" spans="1:2" ht="12.75">
      <c r="A298">
        <v>296</v>
      </c>
      <c r="B298">
        <v>30.4</v>
      </c>
    </row>
    <row r="299" spans="1:2" ht="12.75">
      <c r="A299">
        <v>297</v>
      </c>
      <c r="B299">
        <v>30.6</v>
      </c>
    </row>
    <row r="300" spans="1:2" ht="12.75">
      <c r="A300">
        <v>298</v>
      </c>
      <c r="B300">
        <v>30.8</v>
      </c>
    </row>
    <row r="301" spans="1:2" ht="12.75">
      <c r="A301">
        <v>299</v>
      </c>
      <c r="B301">
        <v>31</v>
      </c>
    </row>
    <row r="302" spans="1:2" ht="12.75">
      <c r="A302">
        <v>300</v>
      </c>
      <c r="B302">
        <v>31.2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229">
      <selection activeCell="C259" sqref="C259"/>
    </sheetView>
  </sheetViews>
  <sheetFormatPr defaultColWidth="9.140625" defaultRowHeight="12.75"/>
  <sheetData>
    <row r="1" spans="1:4" ht="12.75">
      <c r="A1" t="s">
        <v>10</v>
      </c>
      <c r="B1" t="s">
        <v>11</v>
      </c>
      <c r="C1" t="s">
        <v>19</v>
      </c>
      <c r="D1" t="s">
        <v>23</v>
      </c>
    </row>
    <row r="2" spans="1:4" ht="12.75">
      <c r="A2">
        <v>0</v>
      </c>
      <c r="B2">
        <v>0</v>
      </c>
      <c r="C2">
        <v>37.8</v>
      </c>
      <c r="D2">
        <v>0</v>
      </c>
    </row>
    <row r="3" spans="1:4" ht="12.75">
      <c r="A3">
        <v>45</v>
      </c>
      <c r="B3">
        <v>0.1</v>
      </c>
      <c r="C3">
        <v>0</v>
      </c>
      <c r="D3">
        <v>0</v>
      </c>
    </row>
    <row r="4" spans="1:4" ht="12.75">
      <c r="A4">
        <v>44.9</v>
      </c>
      <c r="B4">
        <v>0.1</v>
      </c>
      <c r="C4">
        <v>60</v>
      </c>
      <c r="D4">
        <v>0</v>
      </c>
    </row>
    <row r="5" spans="1:4" ht="12.75">
      <c r="A5">
        <v>44.8</v>
      </c>
      <c r="B5">
        <v>0.1</v>
      </c>
      <c r="C5">
        <v>37</v>
      </c>
      <c r="D5">
        <v>0</v>
      </c>
    </row>
    <row r="6" spans="1:4" ht="12.75">
      <c r="A6">
        <v>44.7</v>
      </c>
      <c r="B6">
        <v>0.1</v>
      </c>
      <c r="C6">
        <v>36.8</v>
      </c>
      <c r="D6">
        <v>0</v>
      </c>
    </row>
    <row r="7" spans="1:4" ht="12.75">
      <c r="A7">
        <v>44.6</v>
      </c>
      <c r="B7">
        <v>0.2</v>
      </c>
      <c r="C7">
        <v>38.8</v>
      </c>
      <c r="D7">
        <v>0</v>
      </c>
    </row>
    <row r="8" spans="1:4" ht="12.75">
      <c r="A8">
        <v>44.5</v>
      </c>
      <c r="B8">
        <v>0.2</v>
      </c>
      <c r="C8">
        <v>37.6</v>
      </c>
      <c r="D8">
        <v>0</v>
      </c>
    </row>
    <row r="9" spans="1:4" ht="12.75">
      <c r="A9">
        <v>44.4</v>
      </c>
      <c r="B9">
        <v>0.2</v>
      </c>
      <c r="C9">
        <v>36</v>
      </c>
      <c r="D9">
        <v>0.2</v>
      </c>
    </row>
    <row r="10" spans="1:4" ht="12.75">
      <c r="A10">
        <v>44.3</v>
      </c>
      <c r="B10">
        <v>0.2</v>
      </c>
      <c r="C10">
        <v>35.9</v>
      </c>
      <c r="D10">
        <v>0.4</v>
      </c>
    </row>
    <row r="11" spans="1:4" ht="12.75">
      <c r="A11">
        <v>44.2</v>
      </c>
      <c r="B11">
        <v>0.3</v>
      </c>
      <c r="C11">
        <v>35.8</v>
      </c>
      <c r="D11">
        <v>0.6</v>
      </c>
    </row>
    <row r="12" spans="1:4" ht="12.75">
      <c r="A12">
        <v>44.1</v>
      </c>
      <c r="B12">
        <v>0.3</v>
      </c>
      <c r="C12">
        <v>35.7</v>
      </c>
      <c r="D12">
        <v>0.8</v>
      </c>
    </row>
    <row r="13" spans="1:4" ht="12.75">
      <c r="A13">
        <v>44</v>
      </c>
      <c r="B13">
        <v>0.3</v>
      </c>
      <c r="C13">
        <v>35.6</v>
      </c>
      <c r="D13">
        <v>1</v>
      </c>
    </row>
    <row r="14" spans="1:4" ht="12.75">
      <c r="A14">
        <v>43.9</v>
      </c>
      <c r="B14">
        <v>0.4</v>
      </c>
      <c r="C14">
        <v>35.5</v>
      </c>
      <c r="D14">
        <v>1.2</v>
      </c>
    </row>
    <row r="15" spans="1:4" ht="12.75">
      <c r="A15">
        <v>43.8</v>
      </c>
      <c r="B15">
        <v>0.4</v>
      </c>
      <c r="C15">
        <v>35.4</v>
      </c>
      <c r="D15">
        <v>1.4</v>
      </c>
    </row>
    <row r="16" spans="1:4" ht="12.75">
      <c r="A16">
        <v>43.7</v>
      </c>
      <c r="B16">
        <v>0.4</v>
      </c>
      <c r="C16">
        <v>35.3</v>
      </c>
      <c r="D16">
        <v>1.6</v>
      </c>
    </row>
    <row r="17" spans="1:4" ht="12.75">
      <c r="A17">
        <v>43.6</v>
      </c>
      <c r="B17">
        <v>0.4</v>
      </c>
      <c r="C17">
        <v>35.2</v>
      </c>
      <c r="D17">
        <v>1.8</v>
      </c>
    </row>
    <row r="18" spans="1:4" ht="12.75">
      <c r="A18">
        <v>43.5</v>
      </c>
      <c r="B18">
        <v>0.5</v>
      </c>
      <c r="C18">
        <v>35.1</v>
      </c>
      <c r="D18">
        <v>2</v>
      </c>
    </row>
    <row r="19" spans="1:4" ht="12.75">
      <c r="A19">
        <v>43.4</v>
      </c>
      <c r="B19">
        <v>0.5</v>
      </c>
      <c r="C19">
        <v>35</v>
      </c>
      <c r="D19">
        <v>2.2</v>
      </c>
    </row>
    <row r="20" spans="1:4" ht="12.75">
      <c r="A20">
        <v>43.3</v>
      </c>
      <c r="B20">
        <v>0.5</v>
      </c>
      <c r="C20">
        <v>34.9</v>
      </c>
      <c r="D20">
        <v>2.4</v>
      </c>
    </row>
    <row r="21" spans="1:4" ht="12.75">
      <c r="A21">
        <v>43.2</v>
      </c>
      <c r="B21">
        <v>0.5</v>
      </c>
      <c r="C21">
        <v>34.8</v>
      </c>
      <c r="D21">
        <v>2.6</v>
      </c>
    </row>
    <row r="22" spans="1:4" ht="12.75">
      <c r="A22">
        <v>43.1</v>
      </c>
      <c r="B22">
        <v>0.6</v>
      </c>
      <c r="C22">
        <v>34.7</v>
      </c>
      <c r="D22">
        <v>2.8</v>
      </c>
    </row>
    <row r="23" spans="1:4" ht="12.75">
      <c r="A23">
        <v>43</v>
      </c>
      <c r="B23">
        <v>0.6</v>
      </c>
      <c r="C23">
        <v>34.6</v>
      </c>
      <c r="D23">
        <v>3</v>
      </c>
    </row>
    <row r="24" spans="1:4" ht="12.75">
      <c r="A24">
        <v>42.9</v>
      </c>
      <c r="B24">
        <v>0.6</v>
      </c>
      <c r="C24">
        <v>34.5</v>
      </c>
      <c r="D24">
        <v>3.2</v>
      </c>
    </row>
    <row r="25" spans="1:4" ht="12.75">
      <c r="A25">
        <v>42.8</v>
      </c>
      <c r="B25">
        <v>0.6</v>
      </c>
      <c r="C25">
        <v>34.4</v>
      </c>
      <c r="D25">
        <v>3.4</v>
      </c>
    </row>
    <row r="26" spans="1:4" ht="12.75">
      <c r="A26">
        <v>42.7</v>
      </c>
      <c r="B26">
        <v>0.7</v>
      </c>
      <c r="C26">
        <v>34.3</v>
      </c>
      <c r="D26">
        <v>3.6</v>
      </c>
    </row>
    <row r="27" spans="1:9" ht="12.75">
      <c r="A27">
        <v>42.6</v>
      </c>
      <c r="B27">
        <v>0.7</v>
      </c>
      <c r="C27">
        <v>34.2</v>
      </c>
      <c r="D27">
        <v>3.8</v>
      </c>
      <c r="I27" s="27"/>
    </row>
    <row r="28" spans="1:4" ht="12.75">
      <c r="A28">
        <v>42.5</v>
      </c>
      <c r="B28">
        <v>0.7</v>
      </c>
      <c r="C28">
        <v>34.1</v>
      </c>
      <c r="D28">
        <v>4</v>
      </c>
    </row>
    <row r="29" spans="1:4" ht="12.75">
      <c r="A29">
        <v>42.4</v>
      </c>
      <c r="B29">
        <v>0.7</v>
      </c>
      <c r="C29">
        <v>34</v>
      </c>
      <c r="D29">
        <v>4.2</v>
      </c>
    </row>
    <row r="30" spans="1:4" ht="12.75">
      <c r="A30">
        <v>42.3</v>
      </c>
      <c r="B30">
        <v>0.8</v>
      </c>
      <c r="C30">
        <v>33.9</v>
      </c>
      <c r="D30">
        <v>4.4</v>
      </c>
    </row>
    <row r="31" spans="1:4" ht="12.75">
      <c r="A31">
        <v>42.2</v>
      </c>
      <c r="B31">
        <v>0.8</v>
      </c>
      <c r="C31">
        <v>33.8</v>
      </c>
      <c r="D31">
        <v>4.6</v>
      </c>
    </row>
    <row r="32" spans="1:4" ht="12.75">
      <c r="A32">
        <v>42.1</v>
      </c>
      <c r="B32">
        <v>0.8</v>
      </c>
      <c r="C32">
        <v>33.7</v>
      </c>
      <c r="D32">
        <v>4.8</v>
      </c>
    </row>
    <row r="33" spans="1:4" ht="12.75">
      <c r="A33">
        <v>42</v>
      </c>
      <c r="B33">
        <v>0.8</v>
      </c>
      <c r="C33">
        <v>33.6</v>
      </c>
      <c r="D33">
        <v>5</v>
      </c>
    </row>
    <row r="34" spans="1:4" ht="12.75">
      <c r="A34">
        <v>41.9</v>
      </c>
      <c r="B34">
        <v>0.9</v>
      </c>
      <c r="C34">
        <v>33.5</v>
      </c>
      <c r="D34">
        <v>5.2</v>
      </c>
    </row>
    <row r="35" spans="1:4" ht="12.75">
      <c r="A35">
        <v>41.8</v>
      </c>
      <c r="B35">
        <v>0.9</v>
      </c>
      <c r="C35">
        <v>33.4</v>
      </c>
      <c r="D35">
        <v>5.4</v>
      </c>
    </row>
    <row r="36" spans="1:4" ht="12.75">
      <c r="A36">
        <v>41.7</v>
      </c>
      <c r="B36">
        <v>0.9</v>
      </c>
      <c r="C36">
        <v>33.3</v>
      </c>
      <c r="D36">
        <v>5.6</v>
      </c>
    </row>
    <row r="37" spans="1:4" ht="12.75">
      <c r="A37">
        <v>41.6</v>
      </c>
      <c r="B37">
        <v>0.9</v>
      </c>
      <c r="C37">
        <v>33.2</v>
      </c>
      <c r="D37">
        <v>5.8</v>
      </c>
    </row>
    <row r="38" spans="1:4" ht="12.75">
      <c r="A38">
        <v>41.5</v>
      </c>
      <c r="B38">
        <v>1</v>
      </c>
      <c r="C38">
        <v>33.1</v>
      </c>
      <c r="D38">
        <v>6</v>
      </c>
    </row>
    <row r="39" spans="1:4" ht="12.75">
      <c r="A39">
        <v>41.4</v>
      </c>
      <c r="B39">
        <v>1</v>
      </c>
      <c r="C39">
        <v>33</v>
      </c>
      <c r="D39">
        <v>6.2</v>
      </c>
    </row>
    <row r="40" spans="1:4" ht="12.75">
      <c r="A40">
        <v>41.3</v>
      </c>
      <c r="B40">
        <v>1</v>
      </c>
      <c r="C40">
        <v>32.9</v>
      </c>
      <c r="D40">
        <v>6.4</v>
      </c>
    </row>
    <row r="41" spans="1:4" ht="12.75">
      <c r="A41">
        <v>41.2</v>
      </c>
      <c r="B41">
        <v>1.1</v>
      </c>
      <c r="C41">
        <v>32.8</v>
      </c>
      <c r="D41">
        <v>6.6</v>
      </c>
    </row>
    <row r="42" spans="1:4" ht="12.75">
      <c r="A42">
        <v>41.1</v>
      </c>
      <c r="B42">
        <v>1.1</v>
      </c>
      <c r="C42">
        <v>32.7</v>
      </c>
      <c r="D42">
        <v>6.8</v>
      </c>
    </row>
    <row r="43" spans="1:4" ht="12.75">
      <c r="A43">
        <v>41</v>
      </c>
      <c r="B43">
        <v>1.1</v>
      </c>
      <c r="C43">
        <v>32.6</v>
      </c>
      <c r="D43">
        <v>7</v>
      </c>
    </row>
    <row r="44" spans="1:4" ht="12.75">
      <c r="A44">
        <v>40.9</v>
      </c>
      <c r="B44">
        <v>1.2</v>
      </c>
      <c r="C44">
        <v>32.5</v>
      </c>
      <c r="D44">
        <v>7.2</v>
      </c>
    </row>
    <row r="45" spans="1:4" ht="12.75">
      <c r="A45">
        <v>40.8</v>
      </c>
      <c r="B45">
        <v>1.2</v>
      </c>
      <c r="C45">
        <v>32.4</v>
      </c>
      <c r="D45">
        <v>7.4</v>
      </c>
    </row>
    <row r="46" spans="1:4" ht="12.75">
      <c r="A46">
        <v>40.7</v>
      </c>
      <c r="B46">
        <v>1.2</v>
      </c>
      <c r="C46">
        <v>32.3</v>
      </c>
      <c r="D46">
        <v>7.6</v>
      </c>
    </row>
    <row r="47" spans="1:4" ht="12.75">
      <c r="A47">
        <v>40.6</v>
      </c>
      <c r="B47">
        <v>1.3</v>
      </c>
      <c r="C47">
        <v>32.2</v>
      </c>
      <c r="D47">
        <v>7.8</v>
      </c>
    </row>
    <row r="48" spans="1:4" ht="12.75">
      <c r="A48">
        <v>40.5</v>
      </c>
      <c r="B48">
        <v>1.3</v>
      </c>
      <c r="C48">
        <v>32.1</v>
      </c>
      <c r="D48">
        <v>8</v>
      </c>
    </row>
    <row r="49" spans="1:4" ht="12.75">
      <c r="A49">
        <v>40.4</v>
      </c>
      <c r="B49">
        <v>1.3</v>
      </c>
      <c r="C49">
        <v>32</v>
      </c>
      <c r="D49">
        <v>8.2</v>
      </c>
    </row>
    <row r="50" spans="1:4" ht="12.75">
      <c r="A50">
        <v>40.3</v>
      </c>
      <c r="B50">
        <v>1.4</v>
      </c>
      <c r="C50">
        <v>31.9</v>
      </c>
      <c r="D50">
        <v>8.4</v>
      </c>
    </row>
    <row r="51" spans="1:4" ht="12.75">
      <c r="A51">
        <v>40.2</v>
      </c>
      <c r="B51">
        <v>1.4</v>
      </c>
      <c r="C51">
        <v>31.8</v>
      </c>
      <c r="D51">
        <v>8.6</v>
      </c>
    </row>
    <row r="52" spans="1:4" ht="12.75">
      <c r="A52">
        <v>40.1</v>
      </c>
      <c r="B52">
        <v>1.4</v>
      </c>
      <c r="C52">
        <v>31.7</v>
      </c>
      <c r="D52">
        <v>8.8</v>
      </c>
    </row>
    <row r="53" spans="1:4" ht="12.75">
      <c r="A53">
        <v>40</v>
      </c>
      <c r="B53">
        <v>1.5</v>
      </c>
      <c r="C53">
        <v>31.6</v>
      </c>
      <c r="D53">
        <v>9</v>
      </c>
    </row>
    <row r="54" spans="1:4" ht="12.75">
      <c r="A54">
        <v>39.9</v>
      </c>
      <c r="B54">
        <v>1.5</v>
      </c>
      <c r="C54">
        <v>31.5</v>
      </c>
      <c r="D54">
        <v>9.2</v>
      </c>
    </row>
    <row r="55" spans="1:4" ht="12.75">
      <c r="A55">
        <v>39.8</v>
      </c>
      <c r="B55">
        <v>1.5</v>
      </c>
      <c r="C55">
        <v>31.4</v>
      </c>
      <c r="D55">
        <v>9.4</v>
      </c>
    </row>
    <row r="56" spans="1:4" ht="12.75">
      <c r="A56">
        <v>39.7</v>
      </c>
      <c r="B56">
        <v>1.6</v>
      </c>
      <c r="C56">
        <v>31.3</v>
      </c>
      <c r="D56">
        <v>9.6</v>
      </c>
    </row>
    <row r="57" spans="1:4" ht="12.75">
      <c r="A57">
        <v>39.6</v>
      </c>
      <c r="B57">
        <v>1.6</v>
      </c>
      <c r="C57">
        <v>31.2</v>
      </c>
      <c r="D57">
        <v>9.8</v>
      </c>
    </row>
    <row r="58" spans="1:4" ht="12.75">
      <c r="A58">
        <v>39.5</v>
      </c>
      <c r="B58">
        <v>1.6</v>
      </c>
      <c r="C58">
        <v>31.1</v>
      </c>
      <c r="D58">
        <v>10</v>
      </c>
    </row>
    <row r="59" spans="1:4" ht="12.75">
      <c r="A59">
        <v>39.4</v>
      </c>
      <c r="B59">
        <v>1.7</v>
      </c>
      <c r="C59">
        <v>31</v>
      </c>
      <c r="D59">
        <v>10.2</v>
      </c>
    </row>
    <row r="60" spans="1:4" ht="12.75">
      <c r="A60">
        <v>39.3</v>
      </c>
      <c r="B60">
        <v>1.7</v>
      </c>
      <c r="C60">
        <v>30.9</v>
      </c>
      <c r="D60">
        <v>10.4</v>
      </c>
    </row>
    <row r="61" spans="1:4" ht="12.75">
      <c r="A61">
        <v>39.2</v>
      </c>
      <c r="B61">
        <v>1.7</v>
      </c>
      <c r="C61">
        <v>30.8</v>
      </c>
      <c r="D61">
        <v>10.6</v>
      </c>
    </row>
    <row r="62" spans="1:4" ht="12.75">
      <c r="A62">
        <v>39.1</v>
      </c>
      <c r="B62">
        <v>1.8</v>
      </c>
      <c r="C62">
        <v>30.7</v>
      </c>
      <c r="D62">
        <v>10.8</v>
      </c>
    </row>
    <row r="63" spans="1:4" ht="12.75">
      <c r="A63">
        <v>39</v>
      </c>
      <c r="B63">
        <v>1.8</v>
      </c>
      <c r="C63">
        <v>30.6</v>
      </c>
      <c r="D63">
        <v>11</v>
      </c>
    </row>
    <row r="64" spans="1:4" ht="12.75">
      <c r="A64">
        <v>38.9</v>
      </c>
      <c r="B64">
        <v>1.8</v>
      </c>
      <c r="C64">
        <v>30.5</v>
      </c>
      <c r="D64">
        <v>11.2</v>
      </c>
    </row>
    <row r="65" spans="1:4" ht="12.75">
      <c r="A65">
        <v>38.8</v>
      </c>
      <c r="B65">
        <v>1.9</v>
      </c>
      <c r="C65">
        <v>30.4</v>
      </c>
      <c r="D65">
        <v>11.4</v>
      </c>
    </row>
    <row r="66" spans="1:4" ht="12.75">
      <c r="A66">
        <v>38.7</v>
      </c>
      <c r="B66">
        <v>1.9</v>
      </c>
      <c r="C66">
        <v>30.3</v>
      </c>
      <c r="D66">
        <v>11.6</v>
      </c>
    </row>
    <row r="67" spans="1:4" ht="12.75">
      <c r="A67">
        <v>38.6</v>
      </c>
      <c r="B67">
        <v>1.9</v>
      </c>
      <c r="C67">
        <v>30.2</v>
      </c>
      <c r="D67">
        <v>11.8</v>
      </c>
    </row>
    <row r="68" spans="1:4" ht="12.75">
      <c r="A68">
        <v>38.5</v>
      </c>
      <c r="B68">
        <v>2</v>
      </c>
      <c r="C68">
        <v>30.1</v>
      </c>
      <c r="D68">
        <v>12</v>
      </c>
    </row>
    <row r="69" spans="1:4" ht="12.75">
      <c r="A69">
        <v>38.4</v>
      </c>
      <c r="B69">
        <v>2</v>
      </c>
      <c r="C69">
        <v>30</v>
      </c>
      <c r="D69">
        <v>12.2</v>
      </c>
    </row>
    <row r="70" spans="1:4" ht="12.75">
      <c r="A70">
        <v>38.3</v>
      </c>
      <c r="B70">
        <v>2</v>
      </c>
      <c r="C70">
        <v>29.9</v>
      </c>
      <c r="D70">
        <v>12.4</v>
      </c>
    </row>
    <row r="71" spans="1:4" ht="12.75">
      <c r="A71">
        <v>38.2</v>
      </c>
      <c r="B71">
        <v>2.1</v>
      </c>
      <c r="C71">
        <v>29.8</v>
      </c>
      <c r="D71">
        <v>12.6</v>
      </c>
    </row>
    <row r="72" spans="1:4" ht="12.75">
      <c r="A72">
        <v>38.1</v>
      </c>
      <c r="B72">
        <v>2.1</v>
      </c>
      <c r="C72">
        <v>29.7</v>
      </c>
      <c r="D72">
        <v>12.8</v>
      </c>
    </row>
    <row r="73" spans="1:4" ht="12.75">
      <c r="A73">
        <v>38</v>
      </c>
      <c r="B73">
        <v>2.1</v>
      </c>
      <c r="C73">
        <v>29.6</v>
      </c>
      <c r="D73">
        <v>13</v>
      </c>
    </row>
    <row r="74" spans="1:4" ht="12.75">
      <c r="A74">
        <v>37.9</v>
      </c>
      <c r="B74">
        <v>2.2</v>
      </c>
      <c r="C74">
        <v>29.5</v>
      </c>
      <c r="D74">
        <v>13.2</v>
      </c>
    </row>
    <row r="75" spans="1:4" ht="12.75">
      <c r="A75">
        <v>37.8</v>
      </c>
      <c r="B75">
        <v>2.2</v>
      </c>
      <c r="C75">
        <v>29.4</v>
      </c>
      <c r="D75">
        <v>13.4</v>
      </c>
    </row>
    <row r="76" spans="1:4" ht="12.75">
      <c r="A76">
        <v>37.7</v>
      </c>
      <c r="B76">
        <v>2.2</v>
      </c>
      <c r="C76">
        <v>29.3</v>
      </c>
      <c r="D76">
        <v>13.6</v>
      </c>
    </row>
    <row r="77" spans="1:4" ht="12.75">
      <c r="A77">
        <v>37.6</v>
      </c>
      <c r="B77">
        <v>2.3</v>
      </c>
      <c r="C77">
        <v>29.2</v>
      </c>
      <c r="D77">
        <v>13.8</v>
      </c>
    </row>
    <row r="78" spans="1:4" ht="12.75">
      <c r="A78">
        <v>37.5</v>
      </c>
      <c r="B78">
        <v>2.3</v>
      </c>
      <c r="C78">
        <v>29.1</v>
      </c>
      <c r="D78">
        <v>14</v>
      </c>
    </row>
    <row r="79" spans="1:4" ht="12.75">
      <c r="A79">
        <v>37.4</v>
      </c>
      <c r="B79">
        <v>2.3</v>
      </c>
      <c r="C79">
        <v>29</v>
      </c>
      <c r="D79">
        <v>14.2</v>
      </c>
    </row>
    <row r="80" spans="1:4" ht="12.75">
      <c r="A80">
        <v>37.3</v>
      </c>
      <c r="B80">
        <v>2.4</v>
      </c>
      <c r="C80">
        <v>28.9</v>
      </c>
      <c r="D80">
        <v>14.4</v>
      </c>
    </row>
    <row r="81" spans="1:4" ht="12.75">
      <c r="A81">
        <v>37.2</v>
      </c>
      <c r="B81">
        <v>2.4</v>
      </c>
      <c r="C81">
        <v>28.8</v>
      </c>
      <c r="D81">
        <v>14.6</v>
      </c>
    </row>
    <row r="82" spans="1:4" ht="12.75">
      <c r="A82">
        <v>37.1</v>
      </c>
      <c r="B82">
        <v>2.4</v>
      </c>
      <c r="C82">
        <v>28.7</v>
      </c>
      <c r="D82">
        <v>14.8</v>
      </c>
    </row>
    <row r="83" spans="1:4" ht="12.75">
      <c r="A83">
        <v>37</v>
      </c>
      <c r="B83">
        <v>2.5</v>
      </c>
      <c r="C83">
        <v>28.6</v>
      </c>
      <c r="D83">
        <v>15</v>
      </c>
    </row>
    <row r="84" spans="1:4" ht="12.75">
      <c r="A84">
        <v>36.9</v>
      </c>
      <c r="B84">
        <v>2.5</v>
      </c>
      <c r="C84">
        <v>28.5</v>
      </c>
      <c r="D84">
        <v>15.2</v>
      </c>
    </row>
    <row r="85" spans="1:4" ht="12.75">
      <c r="A85">
        <v>36.8</v>
      </c>
      <c r="B85">
        <v>2.5</v>
      </c>
      <c r="C85">
        <v>28.4</v>
      </c>
      <c r="D85">
        <v>15.4</v>
      </c>
    </row>
    <row r="86" spans="1:4" ht="12.75">
      <c r="A86">
        <v>36.7</v>
      </c>
      <c r="B86">
        <v>2.6</v>
      </c>
      <c r="C86">
        <v>28.3</v>
      </c>
      <c r="D86">
        <v>15.6</v>
      </c>
    </row>
    <row r="87" spans="1:4" ht="12.75">
      <c r="A87">
        <v>36.6</v>
      </c>
      <c r="B87">
        <v>2.6</v>
      </c>
      <c r="C87">
        <v>28.2</v>
      </c>
      <c r="D87">
        <v>15.8</v>
      </c>
    </row>
    <row r="88" spans="1:4" ht="12.75">
      <c r="A88">
        <v>36.5</v>
      </c>
      <c r="B88">
        <v>2.6</v>
      </c>
      <c r="C88">
        <v>28.1</v>
      </c>
      <c r="D88">
        <v>16</v>
      </c>
    </row>
    <row r="89" spans="1:4" ht="12.75">
      <c r="A89">
        <v>36.4</v>
      </c>
      <c r="B89">
        <v>2.7</v>
      </c>
      <c r="C89">
        <v>28</v>
      </c>
      <c r="D89">
        <v>16.2</v>
      </c>
    </row>
    <row r="90" spans="1:4" ht="12.75">
      <c r="A90">
        <v>36.3</v>
      </c>
      <c r="B90">
        <v>2.7</v>
      </c>
      <c r="C90">
        <v>27.9</v>
      </c>
      <c r="D90">
        <v>16.4</v>
      </c>
    </row>
    <row r="91" spans="1:4" ht="12.75">
      <c r="A91">
        <v>36.2</v>
      </c>
      <c r="B91">
        <v>2.7</v>
      </c>
      <c r="C91">
        <v>27.8</v>
      </c>
      <c r="D91">
        <v>16.6</v>
      </c>
    </row>
    <row r="92" spans="1:4" ht="12.75">
      <c r="A92">
        <v>36.1</v>
      </c>
      <c r="B92">
        <v>2.8</v>
      </c>
      <c r="C92">
        <v>27.7</v>
      </c>
      <c r="D92">
        <v>16.8</v>
      </c>
    </row>
    <row r="93" spans="1:4" ht="12.75">
      <c r="A93">
        <v>36</v>
      </c>
      <c r="B93">
        <v>2.8</v>
      </c>
      <c r="C93">
        <v>27.6</v>
      </c>
      <c r="D93">
        <v>17</v>
      </c>
    </row>
    <row r="94" spans="1:4" ht="12.75">
      <c r="A94">
        <v>35.9</v>
      </c>
      <c r="B94">
        <v>2.8</v>
      </c>
      <c r="C94">
        <v>27.5</v>
      </c>
      <c r="D94">
        <v>17.2</v>
      </c>
    </row>
    <row r="95" spans="1:4" ht="12.75">
      <c r="A95">
        <v>35.8</v>
      </c>
      <c r="B95">
        <v>2.9</v>
      </c>
      <c r="C95">
        <v>27.4</v>
      </c>
      <c r="D95">
        <v>17.4</v>
      </c>
    </row>
    <row r="96" spans="1:4" ht="12.75">
      <c r="A96">
        <v>35.7</v>
      </c>
      <c r="B96">
        <v>2.9</v>
      </c>
      <c r="C96">
        <v>27.3</v>
      </c>
      <c r="D96">
        <v>17.6</v>
      </c>
    </row>
    <row r="97" spans="1:4" ht="12.75">
      <c r="A97">
        <v>35.6</v>
      </c>
      <c r="B97">
        <v>2.9</v>
      </c>
      <c r="C97">
        <v>27.2</v>
      </c>
      <c r="D97">
        <v>17.8</v>
      </c>
    </row>
    <row r="98" spans="1:4" ht="12.75">
      <c r="A98">
        <v>35.5</v>
      </c>
      <c r="B98">
        <v>3</v>
      </c>
      <c r="C98">
        <v>27.1</v>
      </c>
      <c r="D98">
        <v>18</v>
      </c>
    </row>
    <row r="99" spans="1:4" ht="12.75">
      <c r="A99">
        <v>35.4</v>
      </c>
      <c r="B99">
        <v>3</v>
      </c>
      <c r="C99">
        <v>27</v>
      </c>
      <c r="D99">
        <v>18.2</v>
      </c>
    </row>
    <row r="100" spans="1:4" ht="12.75">
      <c r="A100">
        <v>35.3</v>
      </c>
      <c r="B100">
        <v>3.1</v>
      </c>
      <c r="C100">
        <v>26.9</v>
      </c>
      <c r="D100">
        <v>18.4</v>
      </c>
    </row>
    <row r="101" spans="1:4" ht="12.75">
      <c r="A101">
        <v>35.2</v>
      </c>
      <c r="B101">
        <v>3.1</v>
      </c>
      <c r="C101">
        <v>26.8</v>
      </c>
      <c r="D101">
        <v>18.6</v>
      </c>
    </row>
    <row r="102" spans="1:4" ht="12.75">
      <c r="A102">
        <v>35.1</v>
      </c>
      <c r="B102">
        <v>3.2</v>
      </c>
      <c r="C102">
        <v>26.7</v>
      </c>
      <c r="D102">
        <v>18.8</v>
      </c>
    </row>
    <row r="103" spans="1:4" ht="12.75">
      <c r="A103">
        <v>35</v>
      </c>
      <c r="B103">
        <v>3.2</v>
      </c>
      <c r="C103">
        <v>26.6</v>
      </c>
      <c r="D103">
        <v>19</v>
      </c>
    </row>
    <row r="104" spans="1:4" ht="12.75">
      <c r="A104">
        <v>34.9</v>
      </c>
      <c r="B104">
        <v>3.3</v>
      </c>
      <c r="C104">
        <v>26.5</v>
      </c>
      <c r="D104">
        <v>19.2</v>
      </c>
    </row>
    <row r="105" spans="1:4" ht="12.75">
      <c r="A105">
        <v>34.8</v>
      </c>
      <c r="B105">
        <v>3.3</v>
      </c>
      <c r="C105">
        <v>26.4</v>
      </c>
      <c r="D105">
        <v>19.4</v>
      </c>
    </row>
    <row r="106" spans="1:4" ht="12.75">
      <c r="A106">
        <v>34.7</v>
      </c>
      <c r="B106">
        <v>3.4</v>
      </c>
      <c r="C106">
        <v>26.3</v>
      </c>
      <c r="D106">
        <v>19.6</v>
      </c>
    </row>
    <row r="107" spans="1:4" ht="12.75">
      <c r="A107">
        <v>34.6</v>
      </c>
      <c r="B107">
        <v>3.4</v>
      </c>
      <c r="C107">
        <v>26.2</v>
      </c>
      <c r="D107">
        <v>19.8</v>
      </c>
    </row>
    <row r="108" spans="1:4" ht="12.75">
      <c r="A108">
        <v>34.5</v>
      </c>
      <c r="B108">
        <v>3.5</v>
      </c>
      <c r="C108">
        <v>26.1</v>
      </c>
      <c r="D108">
        <v>20</v>
      </c>
    </row>
    <row r="109" spans="1:4" ht="12.75">
      <c r="A109">
        <v>34.4</v>
      </c>
      <c r="B109">
        <v>3.5</v>
      </c>
      <c r="C109">
        <v>26</v>
      </c>
      <c r="D109">
        <v>20.2</v>
      </c>
    </row>
    <row r="110" spans="1:4" ht="12.75">
      <c r="A110">
        <v>34.3</v>
      </c>
      <c r="B110">
        <v>3.6</v>
      </c>
      <c r="C110">
        <v>25.9</v>
      </c>
      <c r="D110">
        <v>20.4</v>
      </c>
    </row>
    <row r="111" spans="1:4" ht="12.75">
      <c r="A111">
        <v>34.2</v>
      </c>
      <c r="B111">
        <v>3.6</v>
      </c>
      <c r="C111">
        <v>25.8</v>
      </c>
      <c r="D111">
        <v>20.6</v>
      </c>
    </row>
    <row r="112" spans="1:4" ht="12.75">
      <c r="A112">
        <v>34.1</v>
      </c>
      <c r="B112">
        <v>3.7</v>
      </c>
      <c r="C112">
        <v>25.7</v>
      </c>
      <c r="D112">
        <v>20.8</v>
      </c>
    </row>
    <row r="113" spans="1:4" ht="12.75">
      <c r="A113">
        <v>34</v>
      </c>
      <c r="B113">
        <v>3.7</v>
      </c>
      <c r="C113">
        <v>25.6</v>
      </c>
      <c r="D113">
        <v>21</v>
      </c>
    </row>
    <row r="114" spans="1:4" ht="12.75">
      <c r="A114">
        <v>33.9</v>
      </c>
      <c r="B114">
        <v>3.8</v>
      </c>
      <c r="C114">
        <v>25.5</v>
      </c>
      <c r="D114">
        <v>21.2</v>
      </c>
    </row>
    <row r="115" spans="1:4" ht="12.75">
      <c r="A115">
        <v>33.8</v>
      </c>
      <c r="B115">
        <v>3.8</v>
      </c>
      <c r="C115">
        <v>25.4</v>
      </c>
      <c r="D115">
        <v>21.4</v>
      </c>
    </row>
    <row r="116" spans="1:4" ht="12.75">
      <c r="A116">
        <v>33.7</v>
      </c>
      <c r="B116">
        <v>3.9</v>
      </c>
      <c r="C116">
        <v>25.3</v>
      </c>
      <c r="D116">
        <v>21.6</v>
      </c>
    </row>
    <row r="117" spans="1:4" ht="12.75">
      <c r="A117">
        <v>33.6</v>
      </c>
      <c r="B117">
        <v>3.9</v>
      </c>
      <c r="C117">
        <v>25.2</v>
      </c>
      <c r="D117">
        <v>21.8</v>
      </c>
    </row>
    <row r="118" spans="1:4" ht="12.75">
      <c r="A118">
        <v>33.5</v>
      </c>
      <c r="B118">
        <v>4</v>
      </c>
      <c r="C118">
        <v>25.1</v>
      </c>
      <c r="D118">
        <v>22</v>
      </c>
    </row>
    <row r="119" spans="1:4" ht="12.75">
      <c r="A119">
        <v>33.4</v>
      </c>
      <c r="B119">
        <v>4.1</v>
      </c>
      <c r="C119">
        <v>25</v>
      </c>
      <c r="D119">
        <v>22.2</v>
      </c>
    </row>
    <row r="120" spans="1:4" ht="12.75">
      <c r="A120">
        <v>33.3</v>
      </c>
      <c r="B120">
        <v>4.2</v>
      </c>
      <c r="C120">
        <v>24.9</v>
      </c>
      <c r="D120">
        <v>22.4</v>
      </c>
    </row>
    <row r="121" spans="1:4" ht="12.75">
      <c r="A121">
        <v>33.2</v>
      </c>
      <c r="B121">
        <v>4.4</v>
      </c>
      <c r="C121">
        <v>24.8</v>
      </c>
      <c r="D121">
        <v>22.6</v>
      </c>
    </row>
    <row r="122" spans="1:4" ht="12.75">
      <c r="A122">
        <v>33.1</v>
      </c>
      <c r="B122">
        <v>4.6</v>
      </c>
      <c r="C122">
        <v>24.7</v>
      </c>
      <c r="D122">
        <v>22.8</v>
      </c>
    </row>
    <row r="123" spans="1:4" ht="12.75">
      <c r="A123">
        <v>33</v>
      </c>
      <c r="B123">
        <v>4.8</v>
      </c>
      <c r="C123">
        <v>24.6</v>
      </c>
      <c r="D123">
        <v>23</v>
      </c>
    </row>
    <row r="124" spans="1:4" ht="12.75">
      <c r="A124">
        <v>32.9</v>
      </c>
      <c r="B124">
        <v>5</v>
      </c>
      <c r="C124">
        <v>24.5</v>
      </c>
      <c r="D124">
        <v>23.2</v>
      </c>
    </row>
    <row r="125" spans="1:4" ht="12.75">
      <c r="A125">
        <v>32.8</v>
      </c>
      <c r="B125">
        <v>5.2</v>
      </c>
      <c r="C125">
        <v>24.4</v>
      </c>
      <c r="D125">
        <v>23.4</v>
      </c>
    </row>
    <row r="126" spans="1:4" ht="12.75">
      <c r="A126" s="28">
        <v>32.7</v>
      </c>
      <c r="B126">
        <v>5.4</v>
      </c>
      <c r="C126">
        <v>24.3</v>
      </c>
      <c r="D126">
        <v>23.6</v>
      </c>
    </row>
    <row r="127" spans="1:4" ht="12.75">
      <c r="A127">
        <v>32.6</v>
      </c>
      <c r="B127">
        <v>5.6</v>
      </c>
      <c r="C127">
        <v>24.2</v>
      </c>
      <c r="D127">
        <v>23.8</v>
      </c>
    </row>
    <row r="128" spans="1:4" ht="12.75">
      <c r="A128">
        <v>32.5</v>
      </c>
      <c r="B128">
        <v>5.8</v>
      </c>
      <c r="C128">
        <v>24.1</v>
      </c>
      <c r="D128">
        <v>24</v>
      </c>
    </row>
    <row r="129" spans="1:4" ht="12.75">
      <c r="A129">
        <v>32.4</v>
      </c>
      <c r="B129">
        <v>6</v>
      </c>
      <c r="C129">
        <v>24</v>
      </c>
      <c r="D129">
        <v>24.2</v>
      </c>
    </row>
    <row r="130" spans="1:4" ht="12.75">
      <c r="A130">
        <v>32.3</v>
      </c>
      <c r="B130">
        <v>6.2</v>
      </c>
      <c r="C130">
        <v>23.9</v>
      </c>
      <c r="D130">
        <v>24.4</v>
      </c>
    </row>
    <row r="131" spans="1:4" ht="12.75">
      <c r="A131">
        <v>32.2</v>
      </c>
      <c r="B131">
        <v>6.4</v>
      </c>
      <c r="C131">
        <v>23.8</v>
      </c>
      <c r="D131">
        <v>24.6</v>
      </c>
    </row>
    <row r="132" spans="1:4" ht="12.75">
      <c r="A132">
        <v>32.1</v>
      </c>
      <c r="B132">
        <v>6.6</v>
      </c>
      <c r="C132">
        <v>23.7</v>
      </c>
      <c r="D132">
        <v>24.8</v>
      </c>
    </row>
    <row r="133" spans="1:4" ht="12.75">
      <c r="A133">
        <v>32</v>
      </c>
      <c r="B133">
        <v>6.8</v>
      </c>
      <c r="C133">
        <v>23.6</v>
      </c>
      <c r="D133">
        <v>25</v>
      </c>
    </row>
    <row r="134" spans="1:4" ht="12.75">
      <c r="A134">
        <v>31.9</v>
      </c>
      <c r="B134">
        <v>7</v>
      </c>
      <c r="C134">
        <v>23.5</v>
      </c>
      <c r="D134">
        <v>25.2</v>
      </c>
    </row>
    <row r="135" spans="1:4" ht="12.75">
      <c r="A135">
        <v>31.8</v>
      </c>
      <c r="B135">
        <v>7.2</v>
      </c>
      <c r="C135">
        <v>23.4</v>
      </c>
      <c r="D135">
        <v>25.4</v>
      </c>
    </row>
    <row r="136" spans="1:4" ht="12.75">
      <c r="A136">
        <v>31.7</v>
      </c>
      <c r="B136">
        <v>7.4</v>
      </c>
      <c r="C136">
        <v>23.3</v>
      </c>
      <c r="D136">
        <v>25.6</v>
      </c>
    </row>
    <row r="137" spans="1:4" ht="12.75">
      <c r="A137">
        <v>31.6</v>
      </c>
      <c r="B137">
        <v>7.6</v>
      </c>
      <c r="C137">
        <v>23.2</v>
      </c>
      <c r="D137">
        <v>25.8</v>
      </c>
    </row>
    <row r="138" spans="1:4" ht="12.75">
      <c r="A138">
        <v>31.5</v>
      </c>
      <c r="B138">
        <v>7.8</v>
      </c>
      <c r="C138">
        <v>23.1</v>
      </c>
      <c r="D138">
        <v>26</v>
      </c>
    </row>
    <row r="139" spans="1:4" ht="12.75">
      <c r="A139">
        <v>31.4</v>
      </c>
      <c r="B139">
        <v>8</v>
      </c>
      <c r="C139">
        <v>23</v>
      </c>
      <c r="D139">
        <v>26.2</v>
      </c>
    </row>
    <row r="140" spans="1:4" ht="12.75">
      <c r="A140">
        <v>31.3</v>
      </c>
      <c r="B140">
        <v>8.2</v>
      </c>
      <c r="C140">
        <v>22.9</v>
      </c>
      <c r="D140">
        <v>26.4</v>
      </c>
    </row>
    <row r="141" spans="1:4" ht="12.75">
      <c r="A141">
        <v>31.2</v>
      </c>
      <c r="B141">
        <v>8.4</v>
      </c>
      <c r="C141">
        <v>22.8</v>
      </c>
      <c r="D141">
        <v>26.6</v>
      </c>
    </row>
    <row r="142" spans="1:4" ht="12.75">
      <c r="A142">
        <v>31.1</v>
      </c>
      <c r="B142">
        <v>8.6</v>
      </c>
      <c r="C142">
        <v>22.7</v>
      </c>
      <c r="D142">
        <v>26.8</v>
      </c>
    </row>
    <row r="143" spans="1:4" ht="12.75">
      <c r="A143">
        <v>31</v>
      </c>
      <c r="B143">
        <v>8.8</v>
      </c>
      <c r="C143">
        <v>22.6</v>
      </c>
      <c r="D143">
        <v>27</v>
      </c>
    </row>
    <row r="144" spans="1:4" ht="12.75">
      <c r="A144">
        <v>30.9</v>
      </c>
      <c r="B144">
        <v>9</v>
      </c>
      <c r="C144">
        <v>22.5</v>
      </c>
      <c r="D144">
        <v>27.2</v>
      </c>
    </row>
    <row r="145" spans="1:4" ht="12.75">
      <c r="A145">
        <v>30.8</v>
      </c>
      <c r="B145">
        <v>9.2</v>
      </c>
      <c r="C145">
        <v>22.4</v>
      </c>
      <c r="D145">
        <v>27.4</v>
      </c>
    </row>
    <row r="146" spans="1:4" ht="12.75">
      <c r="A146">
        <v>30.7</v>
      </c>
      <c r="B146">
        <v>9.4</v>
      </c>
      <c r="C146">
        <v>22.3</v>
      </c>
      <c r="D146">
        <v>27.6</v>
      </c>
    </row>
    <row r="147" spans="1:4" ht="12.75">
      <c r="A147">
        <v>30.6</v>
      </c>
      <c r="B147">
        <v>9.6</v>
      </c>
      <c r="C147">
        <v>22.2</v>
      </c>
      <c r="D147">
        <v>27.8</v>
      </c>
    </row>
    <row r="148" spans="1:4" ht="12.75">
      <c r="A148">
        <v>30.5</v>
      </c>
      <c r="B148">
        <v>9.8</v>
      </c>
      <c r="C148">
        <v>22.1</v>
      </c>
      <c r="D148">
        <v>28</v>
      </c>
    </row>
    <row r="149" spans="1:4" ht="12.75">
      <c r="A149">
        <v>30.4</v>
      </c>
      <c r="B149">
        <v>10</v>
      </c>
      <c r="C149">
        <v>22</v>
      </c>
      <c r="D149">
        <v>28.2</v>
      </c>
    </row>
    <row r="150" spans="1:4" ht="12.75">
      <c r="A150">
        <v>30.3</v>
      </c>
      <c r="B150">
        <v>10.2</v>
      </c>
      <c r="C150">
        <v>21.9</v>
      </c>
      <c r="D150">
        <v>28.4</v>
      </c>
    </row>
    <row r="151" spans="1:4" ht="12.75">
      <c r="A151">
        <v>30.2</v>
      </c>
      <c r="B151">
        <v>10.4</v>
      </c>
      <c r="C151">
        <v>21.8</v>
      </c>
      <c r="D151">
        <v>28.6</v>
      </c>
    </row>
    <row r="152" spans="1:4" ht="12.75">
      <c r="A152">
        <v>30.1</v>
      </c>
      <c r="B152">
        <v>10.6</v>
      </c>
      <c r="C152">
        <v>21.7</v>
      </c>
      <c r="D152">
        <v>28.8</v>
      </c>
    </row>
    <row r="153" spans="1:4" ht="12.75">
      <c r="A153">
        <v>30</v>
      </c>
      <c r="B153">
        <v>10.8</v>
      </c>
      <c r="C153">
        <v>21.6</v>
      </c>
      <c r="D153">
        <v>29</v>
      </c>
    </row>
    <row r="154" spans="1:4" ht="12.75">
      <c r="A154">
        <v>29.9</v>
      </c>
      <c r="B154">
        <v>11</v>
      </c>
      <c r="C154">
        <v>21.5</v>
      </c>
      <c r="D154">
        <v>29.2</v>
      </c>
    </row>
    <row r="155" spans="1:4" ht="12.75">
      <c r="A155">
        <v>29.8</v>
      </c>
      <c r="B155">
        <v>11.2</v>
      </c>
      <c r="C155">
        <v>21.4</v>
      </c>
      <c r="D155">
        <v>29.4</v>
      </c>
    </row>
    <row r="156" spans="1:4" ht="12.75">
      <c r="A156">
        <v>29.7</v>
      </c>
      <c r="B156">
        <v>11.4</v>
      </c>
      <c r="C156">
        <v>21.3</v>
      </c>
      <c r="D156">
        <v>29.6</v>
      </c>
    </row>
    <row r="157" spans="1:4" ht="12.75">
      <c r="A157">
        <v>29.6</v>
      </c>
      <c r="B157">
        <v>11.6</v>
      </c>
      <c r="C157">
        <v>21.2</v>
      </c>
      <c r="D157">
        <v>29.8</v>
      </c>
    </row>
    <row r="158" spans="1:4" ht="12.75">
      <c r="A158">
        <v>29.5</v>
      </c>
      <c r="B158">
        <v>11.8</v>
      </c>
      <c r="C158">
        <v>21.1</v>
      </c>
      <c r="D158">
        <v>30</v>
      </c>
    </row>
    <row r="159" spans="1:2" ht="12.75">
      <c r="A159">
        <v>29.4</v>
      </c>
      <c r="B159">
        <v>12</v>
      </c>
    </row>
    <row r="160" spans="1:4" ht="12.75">
      <c r="A160">
        <v>29.3</v>
      </c>
      <c r="B160">
        <v>12.2</v>
      </c>
      <c r="C160">
        <v>36.2</v>
      </c>
      <c r="D160">
        <v>0</v>
      </c>
    </row>
    <row r="161" spans="1:4" ht="12.75">
      <c r="A161">
        <v>29.2</v>
      </c>
      <c r="B161">
        <v>12.4</v>
      </c>
      <c r="C161">
        <v>39.3</v>
      </c>
      <c r="D161">
        <v>0</v>
      </c>
    </row>
    <row r="162" spans="1:4" ht="12.75">
      <c r="A162">
        <v>29.1</v>
      </c>
      <c r="B162">
        <v>12.6</v>
      </c>
      <c r="C162">
        <v>36.7</v>
      </c>
      <c r="D162">
        <v>0</v>
      </c>
    </row>
    <row r="163" spans="1:2" ht="12.75">
      <c r="A163">
        <v>29</v>
      </c>
      <c r="B163">
        <v>12.8</v>
      </c>
    </row>
    <row r="164" spans="1:2" ht="12.75">
      <c r="A164">
        <v>28.9</v>
      </c>
      <c r="B164">
        <v>13</v>
      </c>
    </row>
    <row r="165" spans="1:2" ht="12.75">
      <c r="A165">
        <v>28.8</v>
      </c>
      <c r="B165">
        <v>13.2</v>
      </c>
    </row>
    <row r="166" spans="1:2" ht="12.75">
      <c r="A166">
        <v>28.7</v>
      </c>
      <c r="B166">
        <v>13.4</v>
      </c>
    </row>
    <row r="167" spans="1:2" ht="12.75">
      <c r="A167">
        <v>28.6</v>
      </c>
      <c r="B167">
        <v>13.6</v>
      </c>
    </row>
    <row r="168" spans="1:2" ht="12.75">
      <c r="A168">
        <v>28.5</v>
      </c>
      <c r="B168">
        <v>13.8</v>
      </c>
    </row>
    <row r="169" spans="1:2" ht="12.75">
      <c r="A169">
        <v>28.4</v>
      </c>
      <c r="B169">
        <v>14</v>
      </c>
    </row>
    <row r="170" spans="1:2" ht="12.75">
      <c r="A170">
        <v>28.3</v>
      </c>
      <c r="B170">
        <v>14.2</v>
      </c>
    </row>
    <row r="171" spans="1:2" ht="12.75">
      <c r="A171">
        <v>28.2</v>
      </c>
      <c r="B171">
        <v>14.4</v>
      </c>
    </row>
    <row r="172" spans="1:2" ht="12.75">
      <c r="A172">
        <v>28.1</v>
      </c>
      <c r="B172">
        <v>14.6</v>
      </c>
    </row>
    <row r="173" spans="1:2" ht="12.75">
      <c r="A173">
        <v>28</v>
      </c>
      <c r="B173">
        <v>14.8</v>
      </c>
    </row>
    <row r="174" spans="1:2" ht="12.75">
      <c r="A174">
        <v>27.9</v>
      </c>
      <c r="B174">
        <v>15</v>
      </c>
    </row>
    <row r="175" spans="1:2" ht="12.75">
      <c r="A175">
        <v>27.8</v>
      </c>
      <c r="B175">
        <v>15.2</v>
      </c>
    </row>
    <row r="176" spans="1:2" ht="12.75">
      <c r="A176">
        <v>27.7</v>
      </c>
      <c r="B176">
        <v>15.4</v>
      </c>
    </row>
    <row r="177" spans="1:2" ht="12.75">
      <c r="A177">
        <v>27.6</v>
      </c>
      <c r="B177">
        <v>15.6</v>
      </c>
    </row>
    <row r="178" spans="1:2" ht="12.75">
      <c r="A178">
        <v>27.5</v>
      </c>
      <c r="B178">
        <v>15.8</v>
      </c>
    </row>
    <row r="179" spans="1:2" ht="12.75">
      <c r="A179">
        <v>27.4</v>
      </c>
      <c r="B179">
        <v>16</v>
      </c>
    </row>
    <row r="180" spans="1:2" ht="12.75">
      <c r="A180">
        <v>27.3</v>
      </c>
      <c r="B180">
        <v>16.2</v>
      </c>
    </row>
    <row r="181" spans="1:2" ht="12.75">
      <c r="A181">
        <v>27.2</v>
      </c>
      <c r="B181">
        <v>16.4</v>
      </c>
    </row>
    <row r="182" spans="1:2" ht="12.75">
      <c r="A182">
        <v>27.1</v>
      </c>
      <c r="B182">
        <v>16.6</v>
      </c>
    </row>
    <row r="183" spans="1:2" ht="12.75">
      <c r="A183">
        <v>27</v>
      </c>
      <c r="B183">
        <v>16.8</v>
      </c>
    </row>
    <row r="184" spans="1:2" ht="12.75">
      <c r="A184">
        <v>26.9</v>
      </c>
      <c r="B184">
        <v>17</v>
      </c>
    </row>
    <row r="185" spans="1:2" ht="12.75">
      <c r="A185">
        <v>26.8</v>
      </c>
      <c r="B185">
        <v>17.2</v>
      </c>
    </row>
    <row r="186" spans="1:2" ht="12.75">
      <c r="A186">
        <v>26.7</v>
      </c>
      <c r="B186">
        <v>17.4</v>
      </c>
    </row>
    <row r="187" spans="1:2" ht="12.75">
      <c r="A187">
        <v>26.6</v>
      </c>
      <c r="B187">
        <v>17.6</v>
      </c>
    </row>
    <row r="188" spans="1:2" ht="12.75">
      <c r="A188">
        <v>26.5</v>
      </c>
      <c r="B188">
        <v>17.8</v>
      </c>
    </row>
    <row r="189" spans="1:2" ht="12.75">
      <c r="A189">
        <v>26.4</v>
      </c>
      <c r="B189">
        <v>18</v>
      </c>
    </row>
    <row r="190" spans="1:2" ht="12.75">
      <c r="A190">
        <v>26.3</v>
      </c>
      <c r="B190">
        <v>18.2</v>
      </c>
    </row>
    <row r="191" spans="1:2" ht="12.75">
      <c r="A191">
        <v>26.2</v>
      </c>
      <c r="B191">
        <v>18.4</v>
      </c>
    </row>
    <row r="192" spans="1:2" ht="12.75">
      <c r="A192">
        <v>26.1</v>
      </c>
      <c r="B192">
        <v>18.6</v>
      </c>
    </row>
    <row r="193" spans="1:2" ht="12.75">
      <c r="A193">
        <v>26</v>
      </c>
      <c r="B193">
        <v>18.8</v>
      </c>
    </row>
    <row r="194" spans="1:2" ht="12.75">
      <c r="A194">
        <v>25.9</v>
      </c>
      <c r="B194">
        <v>19</v>
      </c>
    </row>
    <row r="195" spans="1:2" ht="12.75">
      <c r="A195">
        <v>25.8</v>
      </c>
      <c r="B195">
        <v>19.2</v>
      </c>
    </row>
    <row r="196" spans="1:2" ht="12.75">
      <c r="A196">
        <v>25.7</v>
      </c>
      <c r="B196">
        <v>19.4</v>
      </c>
    </row>
    <row r="197" spans="1:2" ht="12.75">
      <c r="A197">
        <v>25.6</v>
      </c>
      <c r="B197">
        <v>19.6</v>
      </c>
    </row>
    <row r="198" spans="1:2" ht="12.75">
      <c r="A198">
        <v>25.5</v>
      </c>
      <c r="B198">
        <v>19.8</v>
      </c>
    </row>
    <row r="199" spans="1:2" ht="12.75">
      <c r="A199">
        <v>25.4</v>
      </c>
      <c r="B199">
        <v>20</v>
      </c>
    </row>
    <row r="200" spans="1:2" ht="12.75">
      <c r="A200">
        <v>25.3</v>
      </c>
      <c r="B200">
        <v>20.2</v>
      </c>
    </row>
    <row r="201" spans="1:2" ht="12.75">
      <c r="A201">
        <v>25.2</v>
      </c>
      <c r="B201">
        <v>20.4</v>
      </c>
    </row>
    <row r="202" spans="1:2" ht="12.75">
      <c r="A202">
        <v>25.1</v>
      </c>
      <c r="B202">
        <v>20.6</v>
      </c>
    </row>
    <row r="203" spans="1:2" ht="12.75">
      <c r="A203">
        <v>25</v>
      </c>
      <c r="B203">
        <v>20.8</v>
      </c>
    </row>
    <row r="204" spans="1:2" ht="12.75">
      <c r="A204">
        <v>24.9</v>
      </c>
      <c r="B204">
        <v>21</v>
      </c>
    </row>
    <row r="205" spans="1:2" ht="12.75">
      <c r="A205">
        <v>24.8</v>
      </c>
      <c r="B205">
        <v>21.2</v>
      </c>
    </row>
    <row r="206" spans="1:2" ht="12.75">
      <c r="A206">
        <v>24.7</v>
      </c>
      <c r="B206">
        <v>21.4</v>
      </c>
    </row>
    <row r="207" spans="1:2" ht="12.75">
      <c r="A207">
        <v>24.6</v>
      </c>
      <c r="B207">
        <v>21.6</v>
      </c>
    </row>
    <row r="208" spans="1:2" ht="12.75">
      <c r="A208">
        <v>24.5</v>
      </c>
      <c r="B208">
        <v>21.8</v>
      </c>
    </row>
    <row r="209" spans="1:2" ht="12.75">
      <c r="A209">
        <v>24.4</v>
      </c>
      <c r="B209">
        <v>22</v>
      </c>
    </row>
    <row r="210" spans="1:2" ht="12.75">
      <c r="A210">
        <v>24.3</v>
      </c>
      <c r="B210">
        <v>22.2</v>
      </c>
    </row>
    <row r="211" spans="1:2" ht="12.75">
      <c r="A211">
        <v>24.2</v>
      </c>
      <c r="B211">
        <v>22.4</v>
      </c>
    </row>
    <row r="212" spans="1:2" ht="12.75">
      <c r="A212">
        <v>24.1</v>
      </c>
      <c r="B212">
        <v>22.6</v>
      </c>
    </row>
    <row r="213" spans="1:2" ht="12.75">
      <c r="A213">
        <v>24</v>
      </c>
      <c r="B213">
        <v>22.8</v>
      </c>
    </row>
    <row r="214" spans="1:2" ht="12.75">
      <c r="A214">
        <v>23.9</v>
      </c>
      <c r="B214">
        <v>23</v>
      </c>
    </row>
    <row r="215" spans="1:2" ht="12.75">
      <c r="A215">
        <v>23.8</v>
      </c>
      <c r="B215">
        <v>23.2</v>
      </c>
    </row>
    <row r="216" spans="1:2" ht="12.75">
      <c r="A216">
        <v>23.7</v>
      </c>
      <c r="B216">
        <v>23.4</v>
      </c>
    </row>
    <row r="217" spans="1:2" ht="12.75">
      <c r="A217">
        <v>23.6</v>
      </c>
      <c r="B217">
        <v>23.6</v>
      </c>
    </row>
    <row r="218" spans="1:2" ht="12.75">
      <c r="A218">
        <v>23.5</v>
      </c>
      <c r="B218">
        <v>23.8</v>
      </c>
    </row>
    <row r="219" spans="1:2" ht="12.75">
      <c r="A219">
        <v>23.4</v>
      </c>
      <c r="B219">
        <v>24</v>
      </c>
    </row>
    <row r="220" spans="1:2" ht="12.75">
      <c r="A220">
        <v>23.3</v>
      </c>
      <c r="B220">
        <v>24.2</v>
      </c>
    </row>
    <row r="221" spans="1:2" ht="12.75">
      <c r="A221">
        <v>23.2</v>
      </c>
      <c r="B221">
        <v>24.4</v>
      </c>
    </row>
    <row r="222" spans="1:2" ht="12.75">
      <c r="A222">
        <v>23.1</v>
      </c>
      <c r="B222">
        <v>24.6</v>
      </c>
    </row>
    <row r="223" spans="1:2" ht="12.75">
      <c r="A223">
        <v>23</v>
      </c>
      <c r="B223">
        <v>24.8</v>
      </c>
    </row>
    <row r="224" spans="1:2" ht="12.75">
      <c r="A224">
        <v>22.9</v>
      </c>
      <c r="B224">
        <v>25</v>
      </c>
    </row>
    <row r="225" spans="1:2" ht="12.75">
      <c r="A225">
        <v>22.8</v>
      </c>
      <c r="B225">
        <v>25.2</v>
      </c>
    </row>
    <row r="226" spans="1:2" ht="12.75">
      <c r="A226">
        <v>22.7</v>
      </c>
      <c r="B226">
        <v>25.4</v>
      </c>
    </row>
    <row r="227" spans="1:2" ht="12.75">
      <c r="A227">
        <v>22.6</v>
      </c>
      <c r="B227">
        <v>25.6</v>
      </c>
    </row>
    <row r="228" spans="1:2" ht="12.75">
      <c r="A228">
        <v>22.5</v>
      </c>
      <c r="B228">
        <v>25.8</v>
      </c>
    </row>
    <row r="229" spans="1:2" ht="12.75">
      <c r="A229">
        <v>22.4</v>
      </c>
      <c r="B229">
        <v>26</v>
      </c>
    </row>
    <row r="230" spans="1:2" ht="12.75">
      <c r="A230">
        <v>22.3</v>
      </c>
      <c r="B230">
        <v>26.2</v>
      </c>
    </row>
    <row r="231" spans="1:2" ht="12.75">
      <c r="A231">
        <v>22.2</v>
      </c>
      <c r="B231">
        <v>26.4</v>
      </c>
    </row>
    <row r="232" spans="1:2" ht="12.75">
      <c r="A232">
        <v>22.1</v>
      </c>
      <c r="B232">
        <v>26.6</v>
      </c>
    </row>
    <row r="233" spans="1:2" ht="12.75">
      <c r="A233">
        <v>22</v>
      </c>
      <c r="B233">
        <v>26.8</v>
      </c>
    </row>
    <row r="234" spans="1:2" ht="12.75">
      <c r="A234">
        <v>21.9</v>
      </c>
      <c r="B234">
        <v>27</v>
      </c>
    </row>
    <row r="235" spans="1:2" ht="12.75">
      <c r="A235">
        <v>21.8</v>
      </c>
      <c r="B235">
        <v>27.2</v>
      </c>
    </row>
    <row r="236" spans="1:2" ht="12.75">
      <c r="A236">
        <v>21.7</v>
      </c>
      <c r="B236">
        <v>27.4</v>
      </c>
    </row>
    <row r="237" spans="1:2" ht="12.75">
      <c r="A237">
        <v>21.6</v>
      </c>
      <c r="B237">
        <v>27.6</v>
      </c>
    </row>
    <row r="238" spans="1:2" ht="12.75">
      <c r="A238">
        <v>21.5</v>
      </c>
      <c r="B238">
        <v>27.8</v>
      </c>
    </row>
    <row r="239" spans="1:2" ht="12.75">
      <c r="A239">
        <v>21.4</v>
      </c>
      <c r="B239">
        <v>28</v>
      </c>
    </row>
    <row r="240" spans="1:2" ht="12.75">
      <c r="A240">
        <v>21.3</v>
      </c>
      <c r="B240">
        <v>28.2</v>
      </c>
    </row>
    <row r="241" spans="1:2" ht="12.75">
      <c r="A241">
        <v>21.2</v>
      </c>
      <c r="B241">
        <v>28.4</v>
      </c>
    </row>
    <row r="242" spans="1:2" ht="12.75">
      <c r="A242">
        <v>21.1</v>
      </c>
      <c r="B242">
        <v>28.6</v>
      </c>
    </row>
    <row r="243" spans="1:2" ht="12.75">
      <c r="A243">
        <v>21</v>
      </c>
      <c r="B243">
        <v>28.8</v>
      </c>
    </row>
    <row r="244" spans="1:2" ht="12.75">
      <c r="A244">
        <v>20.9</v>
      </c>
      <c r="B244">
        <v>29</v>
      </c>
    </row>
    <row r="245" spans="1:2" ht="12.75">
      <c r="A245">
        <v>20.8</v>
      </c>
      <c r="B245">
        <v>29.2</v>
      </c>
    </row>
    <row r="246" spans="1:2" ht="12.75">
      <c r="A246">
        <v>20.7</v>
      </c>
      <c r="B246">
        <v>29.4</v>
      </c>
    </row>
    <row r="247" spans="1:2" ht="12.75">
      <c r="A247">
        <v>20.6</v>
      </c>
      <c r="B247">
        <v>29.6</v>
      </c>
    </row>
    <row r="248" spans="1:2" ht="12.75">
      <c r="A248">
        <v>20.5</v>
      </c>
      <c r="B248">
        <v>29.8</v>
      </c>
    </row>
    <row r="249" spans="1:2" ht="12.75">
      <c r="A249">
        <v>20.4</v>
      </c>
      <c r="B249">
        <v>30</v>
      </c>
    </row>
    <row r="250" spans="1:2" ht="12.75">
      <c r="A250">
        <v>20.3</v>
      </c>
      <c r="B250">
        <v>30.2</v>
      </c>
    </row>
    <row r="251" spans="1:2" ht="12.75">
      <c r="A251" s="28">
        <v>20.2</v>
      </c>
      <c r="B251">
        <v>30.4</v>
      </c>
    </row>
    <row r="252" spans="1:2" ht="12.75">
      <c r="A252">
        <v>20.1</v>
      </c>
      <c r="B252">
        <v>30.6</v>
      </c>
    </row>
    <row r="253" spans="1:2" ht="12.75">
      <c r="A253">
        <v>20</v>
      </c>
      <c r="B253">
        <v>30.8</v>
      </c>
    </row>
    <row r="254" spans="1:2" ht="12.75">
      <c r="A254">
        <v>19.9</v>
      </c>
      <c r="B254">
        <v>31</v>
      </c>
    </row>
    <row r="255" spans="1:2" ht="12.75">
      <c r="A255">
        <v>19.8</v>
      </c>
      <c r="B255">
        <v>31.2</v>
      </c>
    </row>
    <row r="256" spans="1:2" ht="12.75">
      <c r="A256">
        <v>19.7</v>
      </c>
      <c r="B256">
        <v>31.4</v>
      </c>
    </row>
    <row r="257" spans="1:2" ht="12.75">
      <c r="A257">
        <v>19.6</v>
      </c>
      <c r="B257">
        <v>31.6</v>
      </c>
    </row>
    <row r="258" spans="1:2" ht="12.75">
      <c r="A258">
        <v>19.5</v>
      </c>
      <c r="B258">
        <v>31.8</v>
      </c>
    </row>
    <row r="259" spans="1:2" ht="12.75">
      <c r="A259">
        <v>19.4</v>
      </c>
      <c r="B259">
        <v>32</v>
      </c>
    </row>
    <row r="260" spans="1:2" ht="12.75">
      <c r="A260">
        <v>19.3</v>
      </c>
      <c r="B260">
        <v>32.2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C7" sqref="C7"/>
    </sheetView>
  </sheetViews>
  <sheetFormatPr defaultColWidth="9.140625" defaultRowHeight="12.75"/>
  <sheetData>
    <row r="1" spans="1:4" ht="12.75">
      <c r="A1" t="s">
        <v>10</v>
      </c>
      <c r="B1" t="s">
        <v>11</v>
      </c>
      <c r="C1" t="s">
        <v>24</v>
      </c>
      <c r="D1" t="s">
        <v>23</v>
      </c>
    </row>
    <row r="2" spans="1:4" ht="12.75">
      <c r="A2">
        <v>0</v>
      </c>
      <c r="B2">
        <v>0</v>
      </c>
      <c r="C2">
        <v>0</v>
      </c>
      <c r="D2">
        <v>0</v>
      </c>
    </row>
    <row r="3" spans="1:4" ht="12.75">
      <c r="A3">
        <v>8.3</v>
      </c>
      <c r="B3">
        <v>0.1</v>
      </c>
      <c r="C3">
        <v>7.5</v>
      </c>
      <c r="D3">
        <v>0.1</v>
      </c>
    </row>
    <row r="4" spans="1:2" ht="12.75">
      <c r="A4">
        <v>8.1</v>
      </c>
      <c r="B4">
        <v>0.1</v>
      </c>
    </row>
    <row r="5" spans="1:4" ht="12.75">
      <c r="A5">
        <v>7.4</v>
      </c>
      <c r="B5">
        <v>0.2</v>
      </c>
      <c r="C5">
        <v>7.4</v>
      </c>
      <c r="D5">
        <v>0.2</v>
      </c>
    </row>
    <row r="6" spans="1:4" ht="12.75">
      <c r="A6">
        <v>7.3</v>
      </c>
      <c r="B6">
        <v>0.4</v>
      </c>
      <c r="C6">
        <v>7.3</v>
      </c>
      <c r="D6">
        <v>0.4</v>
      </c>
    </row>
    <row r="7" spans="1:4" ht="12.75">
      <c r="A7">
        <v>7.2</v>
      </c>
      <c r="B7">
        <v>0.6</v>
      </c>
      <c r="C7">
        <v>7.2</v>
      </c>
      <c r="D7">
        <v>0.6</v>
      </c>
    </row>
    <row r="8" spans="1:4" ht="12.75">
      <c r="A8">
        <v>7.1</v>
      </c>
      <c r="B8">
        <v>0.9</v>
      </c>
      <c r="C8">
        <v>7.1</v>
      </c>
      <c r="D8">
        <v>0.9</v>
      </c>
    </row>
    <row r="9" spans="1:4" ht="12.75">
      <c r="A9">
        <v>7</v>
      </c>
      <c r="B9">
        <v>1.3</v>
      </c>
      <c r="C9">
        <v>7</v>
      </c>
      <c r="D9">
        <v>1.3</v>
      </c>
    </row>
    <row r="10" spans="1:4" ht="12.75">
      <c r="A10">
        <v>6.9</v>
      </c>
      <c r="B10">
        <v>1.8</v>
      </c>
      <c r="C10">
        <v>6.9</v>
      </c>
      <c r="D10">
        <v>1.8</v>
      </c>
    </row>
    <row r="11" spans="1:4" ht="12.75">
      <c r="A11">
        <v>6.8</v>
      </c>
      <c r="B11">
        <v>2</v>
      </c>
      <c r="C11">
        <v>6.8</v>
      </c>
      <c r="D11">
        <v>2.4</v>
      </c>
    </row>
    <row r="12" spans="1:4" ht="12.75">
      <c r="A12">
        <v>6.7</v>
      </c>
      <c r="B12">
        <v>3</v>
      </c>
      <c r="C12">
        <v>6.7</v>
      </c>
      <c r="D12">
        <v>3</v>
      </c>
    </row>
    <row r="13" spans="1:4" ht="12.75">
      <c r="A13">
        <v>6.6</v>
      </c>
      <c r="B13">
        <v>4</v>
      </c>
      <c r="C13">
        <v>6.6</v>
      </c>
      <c r="D13">
        <v>3.7</v>
      </c>
    </row>
    <row r="14" spans="1:4" ht="12.75">
      <c r="A14">
        <v>6.5</v>
      </c>
      <c r="B14">
        <v>5</v>
      </c>
      <c r="C14">
        <v>6.5</v>
      </c>
      <c r="D14">
        <v>4.5</v>
      </c>
    </row>
    <row r="15" spans="1:4" ht="12.75">
      <c r="A15">
        <v>6.4</v>
      </c>
      <c r="B15">
        <v>6</v>
      </c>
      <c r="C15">
        <v>6.4</v>
      </c>
      <c r="D15">
        <v>5.4</v>
      </c>
    </row>
    <row r="16" spans="1:4" ht="12.75">
      <c r="A16">
        <v>6.3</v>
      </c>
      <c r="B16">
        <v>7</v>
      </c>
      <c r="C16">
        <v>6.3</v>
      </c>
      <c r="D16">
        <v>6.4</v>
      </c>
    </row>
    <row r="17" spans="1:4" ht="12.75">
      <c r="A17">
        <v>6.2</v>
      </c>
      <c r="B17">
        <v>8</v>
      </c>
      <c r="C17">
        <v>6.2</v>
      </c>
      <c r="D17">
        <v>7.5</v>
      </c>
    </row>
    <row r="18" spans="1:4" ht="12.75">
      <c r="A18">
        <v>6.1</v>
      </c>
      <c r="B18">
        <v>9</v>
      </c>
      <c r="C18">
        <v>6.1</v>
      </c>
      <c r="D18">
        <v>8.7</v>
      </c>
    </row>
    <row r="19" spans="1:4" ht="12.75">
      <c r="A19">
        <v>6</v>
      </c>
      <c r="B19">
        <v>10</v>
      </c>
      <c r="C19">
        <v>6</v>
      </c>
      <c r="D19">
        <v>9</v>
      </c>
    </row>
    <row r="20" spans="1:4" ht="12.75">
      <c r="A20">
        <v>5.9</v>
      </c>
      <c r="B20">
        <v>11</v>
      </c>
      <c r="C20">
        <v>5.9</v>
      </c>
      <c r="D20">
        <v>10</v>
      </c>
    </row>
    <row r="21" spans="1:4" ht="12.75">
      <c r="A21">
        <v>5.8</v>
      </c>
      <c r="B21">
        <v>12</v>
      </c>
      <c r="C21">
        <v>5.8</v>
      </c>
      <c r="D21">
        <v>11</v>
      </c>
    </row>
    <row r="22" spans="1:4" ht="12.75">
      <c r="A22">
        <v>5.7</v>
      </c>
      <c r="B22">
        <v>13</v>
      </c>
      <c r="C22">
        <v>5.7</v>
      </c>
      <c r="D22">
        <v>12</v>
      </c>
    </row>
    <row r="23" spans="1:4" ht="12.75">
      <c r="A23">
        <v>5.6</v>
      </c>
      <c r="B23">
        <v>14</v>
      </c>
      <c r="C23">
        <v>5.6</v>
      </c>
      <c r="D23">
        <v>13</v>
      </c>
    </row>
    <row r="24" spans="1:4" ht="12.75">
      <c r="A24">
        <v>5.5</v>
      </c>
      <c r="B24">
        <v>15</v>
      </c>
      <c r="C24">
        <v>5.5</v>
      </c>
      <c r="D24">
        <v>14</v>
      </c>
    </row>
    <row r="25" spans="1:4" ht="12.75">
      <c r="A25">
        <v>5.4</v>
      </c>
      <c r="B25">
        <v>16</v>
      </c>
      <c r="C25">
        <v>5.4</v>
      </c>
      <c r="D25">
        <v>15</v>
      </c>
    </row>
    <row r="26" spans="1:4" ht="12.75">
      <c r="A26">
        <v>5.3</v>
      </c>
      <c r="B26">
        <v>17.4</v>
      </c>
      <c r="C26">
        <v>5.3</v>
      </c>
      <c r="D26">
        <v>16</v>
      </c>
    </row>
    <row r="27" spans="1:4" ht="12.75">
      <c r="A27">
        <v>5.2</v>
      </c>
      <c r="B27">
        <v>18.8</v>
      </c>
      <c r="C27">
        <v>5.2</v>
      </c>
      <c r="D27">
        <v>17</v>
      </c>
    </row>
    <row r="28" spans="1:4" ht="12.75">
      <c r="A28">
        <v>5.1</v>
      </c>
      <c r="B28">
        <v>20.2</v>
      </c>
      <c r="C28">
        <v>5.1</v>
      </c>
      <c r="D28">
        <v>18</v>
      </c>
    </row>
    <row r="29" spans="1:4" ht="12.75">
      <c r="A29">
        <v>5</v>
      </c>
      <c r="B29">
        <v>21.6</v>
      </c>
      <c r="C29">
        <v>5</v>
      </c>
      <c r="D29">
        <v>19</v>
      </c>
    </row>
    <row r="30" spans="1:4" ht="12.75">
      <c r="A30">
        <v>4.9</v>
      </c>
      <c r="B30">
        <v>23</v>
      </c>
      <c r="C30">
        <v>4.9</v>
      </c>
      <c r="D30">
        <v>20</v>
      </c>
    </row>
    <row r="31" spans="1:4" ht="12.75">
      <c r="A31">
        <v>4.8</v>
      </c>
      <c r="B31">
        <v>24.4</v>
      </c>
      <c r="C31">
        <v>4.8</v>
      </c>
      <c r="D31">
        <v>21</v>
      </c>
    </row>
    <row r="32" spans="1:4" ht="12.75">
      <c r="A32">
        <v>4.7</v>
      </c>
      <c r="B32">
        <v>25.8</v>
      </c>
      <c r="C32">
        <v>4.7</v>
      </c>
      <c r="D32">
        <v>22</v>
      </c>
    </row>
    <row r="33" spans="1:4" ht="12.75">
      <c r="A33">
        <v>4.6</v>
      </c>
      <c r="B33">
        <v>27.2</v>
      </c>
      <c r="C33">
        <v>4.6</v>
      </c>
      <c r="D33">
        <v>23</v>
      </c>
    </row>
    <row r="34" spans="1:4" ht="12.75">
      <c r="A34">
        <v>4.5</v>
      </c>
      <c r="B34">
        <v>28.6</v>
      </c>
      <c r="C34">
        <v>4.5</v>
      </c>
      <c r="D34">
        <v>24</v>
      </c>
    </row>
    <row r="35" spans="1:4" ht="12.75">
      <c r="A35">
        <v>4.4</v>
      </c>
      <c r="B35">
        <v>30</v>
      </c>
      <c r="C35">
        <v>4.4</v>
      </c>
      <c r="D35">
        <v>25</v>
      </c>
    </row>
    <row r="36" spans="1:4" ht="12.75">
      <c r="A36">
        <v>4.3</v>
      </c>
      <c r="B36">
        <v>31.4</v>
      </c>
      <c r="C36">
        <v>4.3</v>
      </c>
      <c r="D36">
        <v>26</v>
      </c>
    </row>
    <row r="37" spans="1:4" ht="12.75">
      <c r="A37">
        <v>4.2</v>
      </c>
      <c r="B37">
        <v>32.8</v>
      </c>
      <c r="C37">
        <v>4.2</v>
      </c>
      <c r="D37">
        <v>27</v>
      </c>
    </row>
    <row r="38" spans="1:4" ht="12.75">
      <c r="A38">
        <v>4.1</v>
      </c>
      <c r="B38">
        <v>34.2</v>
      </c>
      <c r="C38">
        <v>4.1</v>
      </c>
      <c r="D38">
        <v>28</v>
      </c>
    </row>
    <row r="39" spans="1:4" ht="12.75">
      <c r="A39">
        <v>4</v>
      </c>
      <c r="B39">
        <v>35.6</v>
      </c>
      <c r="C39">
        <v>4</v>
      </c>
      <c r="D39">
        <v>29</v>
      </c>
    </row>
    <row r="40" spans="1:4" ht="12.75">
      <c r="A40">
        <v>3.9</v>
      </c>
      <c r="B40">
        <v>37</v>
      </c>
      <c r="C40">
        <v>3.9</v>
      </c>
      <c r="D40">
        <v>30</v>
      </c>
    </row>
    <row r="41" spans="1:4" ht="12.75">
      <c r="A41">
        <v>3.8</v>
      </c>
      <c r="B41">
        <v>38.4</v>
      </c>
      <c r="C41">
        <v>3.8</v>
      </c>
      <c r="D41">
        <v>31</v>
      </c>
    </row>
    <row r="42" spans="1:4" ht="12.75">
      <c r="A42">
        <v>3.7</v>
      </c>
      <c r="B42">
        <v>39.8</v>
      </c>
      <c r="C42">
        <v>3.7</v>
      </c>
      <c r="D42">
        <v>32</v>
      </c>
    </row>
    <row r="43" spans="1:4" ht="12.75">
      <c r="A43">
        <v>3.6</v>
      </c>
      <c r="B43">
        <v>41.2</v>
      </c>
      <c r="C43">
        <v>3.6</v>
      </c>
      <c r="D43">
        <v>33</v>
      </c>
    </row>
    <row r="44" spans="1:4" ht="12.75">
      <c r="A44">
        <v>3.5</v>
      </c>
      <c r="B44">
        <v>42.6</v>
      </c>
      <c r="C44">
        <v>3.5</v>
      </c>
      <c r="D44">
        <v>34</v>
      </c>
    </row>
    <row r="45" spans="1:4" ht="12.75">
      <c r="A45">
        <v>3.9</v>
      </c>
      <c r="B45">
        <v>44</v>
      </c>
      <c r="C45">
        <v>3.4</v>
      </c>
      <c r="D45">
        <v>35</v>
      </c>
    </row>
    <row r="46" spans="1:4" ht="12.75">
      <c r="A46">
        <v>3.8</v>
      </c>
      <c r="B46">
        <v>45.4</v>
      </c>
      <c r="C46">
        <v>3.3</v>
      </c>
      <c r="D46">
        <v>36</v>
      </c>
    </row>
    <row r="47" spans="1:4" ht="12.75">
      <c r="A47">
        <v>3.7</v>
      </c>
      <c r="B47">
        <v>46.8</v>
      </c>
      <c r="C47">
        <v>3.2</v>
      </c>
      <c r="D47">
        <v>37</v>
      </c>
    </row>
    <row r="48" spans="1:4" ht="12.75">
      <c r="A48">
        <v>3.6</v>
      </c>
      <c r="B48">
        <v>48.2</v>
      </c>
      <c r="C48">
        <v>3.1</v>
      </c>
      <c r="D48">
        <v>38</v>
      </c>
    </row>
    <row r="49" spans="1:4" ht="12.75">
      <c r="A49">
        <v>3.5</v>
      </c>
      <c r="B49">
        <v>49.6</v>
      </c>
      <c r="C49">
        <v>3</v>
      </c>
      <c r="D49">
        <v>39</v>
      </c>
    </row>
    <row r="50" spans="1:4" ht="12.75">
      <c r="A50">
        <v>3.4</v>
      </c>
      <c r="B50">
        <v>51</v>
      </c>
      <c r="C50">
        <v>2.9</v>
      </c>
      <c r="D50">
        <v>40</v>
      </c>
    </row>
    <row r="51" spans="1:4" ht="12.75">
      <c r="A51">
        <v>3.3</v>
      </c>
      <c r="B51">
        <v>52.4</v>
      </c>
      <c r="C51">
        <v>2.8</v>
      </c>
      <c r="D51">
        <v>41</v>
      </c>
    </row>
    <row r="52" spans="1:4" ht="12.75">
      <c r="A52">
        <v>3.2</v>
      </c>
      <c r="B52">
        <v>53.8</v>
      </c>
      <c r="C52">
        <v>2.7</v>
      </c>
      <c r="D52">
        <v>42</v>
      </c>
    </row>
    <row r="53" spans="1:4" ht="12.75">
      <c r="A53">
        <v>3.1</v>
      </c>
      <c r="B53">
        <v>55.2</v>
      </c>
      <c r="C53">
        <v>2.6</v>
      </c>
      <c r="D53">
        <v>43</v>
      </c>
    </row>
    <row r="54" spans="1:4" ht="12.75">
      <c r="A54">
        <v>3</v>
      </c>
      <c r="B54">
        <v>56.6</v>
      </c>
      <c r="C54">
        <v>2.5</v>
      </c>
      <c r="D54">
        <v>44</v>
      </c>
    </row>
    <row r="55" spans="1:4" ht="12.75">
      <c r="A55">
        <v>2.9</v>
      </c>
      <c r="B55">
        <v>58</v>
      </c>
      <c r="C55">
        <v>2.4</v>
      </c>
      <c r="D55">
        <v>45</v>
      </c>
    </row>
    <row r="56" spans="1:4" ht="12.75">
      <c r="A56">
        <v>2.8</v>
      </c>
      <c r="B56">
        <v>59.4</v>
      </c>
      <c r="C56">
        <v>2.3</v>
      </c>
      <c r="D56">
        <v>46</v>
      </c>
    </row>
    <row r="57" spans="1:2" ht="12.75">
      <c r="A57">
        <v>3.7</v>
      </c>
      <c r="B57">
        <v>60.8</v>
      </c>
    </row>
    <row r="58" spans="1:2" ht="12.75">
      <c r="A58">
        <v>3.6</v>
      </c>
      <c r="B58">
        <v>62.2</v>
      </c>
    </row>
    <row r="59" spans="1:2" ht="12.75">
      <c r="A59">
        <v>3.5</v>
      </c>
      <c r="B59">
        <v>63.6</v>
      </c>
    </row>
    <row r="60" spans="1:2" ht="12.75">
      <c r="A60">
        <v>3.4</v>
      </c>
      <c r="B60">
        <v>65</v>
      </c>
    </row>
    <row r="61" spans="1:2" ht="12.75">
      <c r="A61">
        <v>3.3</v>
      </c>
      <c r="B61">
        <v>66.4</v>
      </c>
    </row>
    <row r="62" spans="1:2" ht="12.75">
      <c r="A62">
        <v>3.2</v>
      </c>
      <c r="B62">
        <v>67.8</v>
      </c>
    </row>
    <row r="63" spans="1:2" ht="12.75">
      <c r="A63">
        <v>3.1</v>
      </c>
      <c r="B63">
        <v>69.2</v>
      </c>
    </row>
    <row r="64" spans="1:2" ht="12.75">
      <c r="A64">
        <v>3</v>
      </c>
      <c r="B64">
        <v>70.6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140625" defaultRowHeight="12.75"/>
  <sheetData>
    <row r="1" ht="18">
      <c r="A1" t="s">
        <v>30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F9" sqref="F9"/>
    </sheetView>
  </sheetViews>
  <sheetFormatPr defaultColWidth="9.140625" defaultRowHeight="12.75"/>
  <cols>
    <col min="1" max="1" width="9.140625" style="65" customWidth="1"/>
    <col min="2" max="2" width="18.140625" style="0" customWidth="1"/>
    <col min="9" max="9" width="9.140625" style="65" customWidth="1"/>
  </cols>
  <sheetData>
    <row r="1" spans="1:9" ht="18">
      <c r="A1" t="s">
        <v>30</v>
      </c>
      <c r="I1"/>
    </row>
    <row r="2" spans="1:9" ht="12.75">
      <c r="A2"/>
      <c r="I2"/>
    </row>
    <row r="3" spans="1:9" ht="13.5" thickBot="1">
      <c r="A3" s="1" t="s">
        <v>3</v>
      </c>
      <c r="B3" s="5" t="s">
        <v>4</v>
      </c>
      <c r="C3" s="5" t="s">
        <v>14</v>
      </c>
      <c r="D3" s="3" t="s">
        <v>27</v>
      </c>
      <c r="E3" s="7" t="s">
        <v>6</v>
      </c>
      <c r="F3" s="3" t="s">
        <v>8</v>
      </c>
      <c r="G3" s="3" t="s">
        <v>28</v>
      </c>
      <c r="H3" s="3" t="s">
        <v>17</v>
      </c>
      <c r="I3" s="79" t="s">
        <v>18</v>
      </c>
    </row>
    <row r="4" spans="1:9" ht="12.75">
      <c r="A4" s="86"/>
      <c r="B4" s="64"/>
      <c r="C4" s="64"/>
      <c r="D4" s="74"/>
      <c r="E4" s="74"/>
      <c r="F4" s="74"/>
      <c r="G4" s="74"/>
      <c r="H4" s="74"/>
      <c r="I4" s="80"/>
    </row>
    <row r="5" spans="1:9" ht="12.75">
      <c r="A5" s="87"/>
      <c r="B5" s="63"/>
      <c r="C5" s="63"/>
      <c r="D5" s="75"/>
      <c r="E5" s="75"/>
      <c r="F5" s="75"/>
      <c r="G5" s="75"/>
      <c r="H5" s="75"/>
      <c r="I5" s="81"/>
    </row>
    <row r="6" spans="1:9" ht="12.75">
      <c r="A6" s="87"/>
      <c r="B6" s="63"/>
      <c r="C6" s="11"/>
      <c r="D6" s="75"/>
      <c r="E6" s="75"/>
      <c r="F6" s="75"/>
      <c r="G6" s="75"/>
      <c r="H6" s="75"/>
      <c r="I6" s="81"/>
    </row>
    <row r="7" spans="1:9" ht="12.75">
      <c r="A7" s="87"/>
      <c r="B7" s="63"/>
      <c r="C7" s="63"/>
      <c r="D7" s="75"/>
      <c r="E7" s="75"/>
      <c r="F7" s="75"/>
      <c r="G7" s="75"/>
      <c r="H7" s="75"/>
      <c r="I7" s="81"/>
    </row>
    <row r="8" spans="1:9" ht="12.75">
      <c r="A8" s="87"/>
      <c r="B8" s="63"/>
      <c r="C8" s="63"/>
      <c r="D8" s="75"/>
      <c r="E8" s="75"/>
      <c r="F8" s="75"/>
      <c r="G8" s="75"/>
      <c r="H8" s="75"/>
      <c r="I8" s="81"/>
    </row>
    <row r="9" spans="1:9" ht="12.75">
      <c r="A9" s="87"/>
      <c r="B9" s="63"/>
      <c r="C9" s="63"/>
      <c r="D9" s="75"/>
      <c r="E9" s="75"/>
      <c r="F9" s="75"/>
      <c r="G9" s="75"/>
      <c r="H9" s="75"/>
      <c r="I9" s="81"/>
    </row>
    <row r="10" spans="1:9" ht="13.5" thickBot="1">
      <c r="A10" s="88"/>
      <c r="B10" s="42"/>
      <c r="C10" s="42"/>
      <c r="D10" s="78"/>
      <c r="E10" s="78"/>
      <c r="F10" s="78"/>
      <c r="G10" s="78"/>
      <c r="H10" s="78"/>
      <c r="I10" s="82"/>
    </row>
    <row r="12" spans="1:9" ht="13.5" thickBot="1">
      <c r="A12" s="1" t="s">
        <v>3</v>
      </c>
      <c r="B12" s="5" t="s">
        <v>4</v>
      </c>
      <c r="C12" s="5" t="s">
        <v>14</v>
      </c>
      <c r="D12" s="3" t="s">
        <v>27</v>
      </c>
      <c r="E12" s="7" t="s">
        <v>6</v>
      </c>
      <c r="F12" s="3" t="s">
        <v>8</v>
      </c>
      <c r="G12" s="3" t="s">
        <v>28</v>
      </c>
      <c r="H12" s="3" t="s">
        <v>17</v>
      </c>
      <c r="I12" s="79" t="s">
        <v>18</v>
      </c>
    </row>
    <row r="13" spans="1:9" ht="12.75">
      <c r="A13" s="86"/>
      <c r="B13" s="64"/>
      <c r="C13" s="64"/>
      <c r="D13" s="74"/>
      <c r="E13" s="74"/>
      <c r="F13" s="74"/>
      <c r="G13" s="74"/>
      <c r="H13" s="74"/>
      <c r="I13" s="80"/>
    </row>
    <row r="14" spans="1:9" ht="12.75">
      <c r="A14" s="87"/>
      <c r="B14" s="63"/>
      <c r="C14" s="63"/>
      <c r="D14" s="75"/>
      <c r="E14" s="75"/>
      <c r="F14" s="75"/>
      <c r="G14" s="75"/>
      <c r="H14" s="75"/>
      <c r="I14" s="81"/>
    </row>
    <row r="15" spans="1:9" ht="12.75">
      <c r="A15" s="87"/>
      <c r="B15" s="63"/>
      <c r="C15" s="63"/>
      <c r="D15" s="75"/>
      <c r="E15" s="75"/>
      <c r="F15" s="75"/>
      <c r="G15" s="75"/>
      <c r="H15" s="75"/>
      <c r="I15" s="81"/>
    </row>
    <row r="16" spans="1:9" ht="12.75">
      <c r="A16" s="87"/>
      <c r="B16" s="63"/>
      <c r="C16" s="63"/>
      <c r="D16" s="75"/>
      <c r="E16" s="75"/>
      <c r="F16" s="75"/>
      <c r="G16" s="75"/>
      <c r="H16" s="75"/>
      <c r="I16" s="81"/>
    </row>
    <row r="17" spans="1:9" ht="12.75">
      <c r="A17" s="87"/>
      <c r="B17" s="63"/>
      <c r="C17" s="63"/>
      <c r="D17" s="75"/>
      <c r="E17" s="75"/>
      <c r="F17" s="75"/>
      <c r="G17" s="75"/>
      <c r="H17" s="75"/>
      <c r="I17" s="81"/>
    </row>
    <row r="18" spans="1:9" ht="12.75">
      <c r="A18" s="87"/>
      <c r="B18" s="63"/>
      <c r="C18" s="63"/>
      <c r="D18" s="75"/>
      <c r="E18" s="75"/>
      <c r="F18" s="75"/>
      <c r="G18" s="75"/>
      <c r="H18" s="75"/>
      <c r="I18" s="81"/>
    </row>
    <row r="19" spans="1:9" ht="12.75">
      <c r="A19" s="87"/>
      <c r="B19" s="63"/>
      <c r="C19" s="63"/>
      <c r="D19" s="75"/>
      <c r="E19" s="75"/>
      <c r="F19" s="75"/>
      <c r="G19" s="75"/>
      <c r="H19" s="75"/>
      <c r="I19" s="81"/>
    </row>
    <row r="20" spans="1:9" ht="12.75">
      <c r="A20" s="87"/>
      <c r="B20" s="63"/>
      <c r="C20" s="63"/>
      <c r="D20" s="75"/>
      <c r="E20" s="75"/>
      <c r="F20" s="75"/>
      <c r="G20" s="75"/>
      <c r="H20" s="75"/>
      <c r="I20" s="81"/>
    </row>
    <row r="21" spans="1:9" ht="13.5" thickBot="1">
      <c r="A21" s="88"/>
      <c r="B21" s="42"/>
      <c r="C21" s="42"/>
      <c r="D21" s="78"/>
      <c r="E21" s="78"/>
      <c r="F21" s="78"/>
      <c r="G21" s="78"/>
      <c r="H21" s="78"/>
      <c r="I21" s="82"/>
    </row>
    <row r="22" ht="12.75">
      <c r="I22" s="83"/>
    </row>
    <row r="24" spans="1:9" ht="13.5" thickBot="1">
      <c r="A24" s="1" t="s">
        <v>3</v>
      </c>
      <c r="B24" s="5" t="s">
        <v>4</v>
      </c>
      <c r="C24" s="5" t="s">
        <v>14</v>
      </c>
      <c r="D24" s="3" t="s">
        <v>27</v>
      </c>
      <c r="E24" s="7" t="s">
        <v>6</v>
      </c>
      <c r="F24" s="3" t="s">
        <v>8</v>
      </c>
      <c r="G24" s="3" t="s">
        <v>28</v>
      </c>
      <c r="H24" s="3" t="s">
        <v>17</v>
      </c>
      <c r="I24" s="79" t="s">
        <v>18</v>
      </c>
    </row>
    <row r="25" spans="1:9" ht="12.75">
      <c r="A25" s="86"/>
      <c r="B25" s="64"/>
      <c r="C25" s="64"/>
      <c r="D25" s="74"/>
      <c r="E25" s="74"/>
      <c r="F25" s="74"/>
      <c r="G25" s="74"/>
      <c r="H25" s="74"/>
      <c r="I25" s="91"/>
    </row>
    <row r="26" spans="1:9" ht="12.75">
      <c r="A26" s="87"/>
      <c r="B26" s="63"/>
      <c r="C26" s="76"/>
      <c r="D26" s="75"/>
      <c r="E26" s="75"/>
      <c r="F26" s="75"/>
      <c r="G26" s="75"/>
      <c r="H26" s="75"/>
      <c r="I26" s="81"/>
    </row>
    <row r="27" spans="1:9" ht="12.75">
      <c r="A27" s="87"/>
      <c r="B27" s="63"/>
      <c r="C27" s="77"/>
      <c r="D27" s="75"/>
      <c r="E27" s="75"/>
      <c r="F27" s="75"/>
      <c r="G27" s="75"/>
      <c r="H27" s="75"/>
      <c r="I27" s="81"/>
    </row>
    <row r="28" spans="1:9" ht="12.75">
      <c r="A28" s="87"/>
      <c r="B28" s="63"/>
      <c r="C28" s="63"/>
      <c r="D28" s="75"/>
      <c r="E28" s="75"/>
      <c r="F28" s="75"/>
      <c r="G28" s="75"/>
      <c r="H28" s="75"/>
      <c r="I28" s="81"/>
    </row>
    <row r="29" spans="1:9" ht="12.75">
      <c r="A29" s="87"/>
      <c r="B29" s="63"/>
      <c r="C29" s="77"/>
      <c r="D29" s="75"/>
      <c r="E29" s="75"/>
      <c r="F29" s="75"/>
      <c r="G29" s="75"/>
      <c r="H29" s="75"/>
      <c r="I29" s="81"/>
    </row>
    <row r="30" spans="1:9" ht="12.75">
      <c r="A30" s="87"/>
      <c r="B30" s="63"/>
      <c r="C30" s="76"/>
      <c r="D30" s="75"/>
      <c r="E30" s="75"/>
      <c r="F30" s="75"/>
      <c r="G30" s="75"/>
      <c r="H30" s="75"/>
      <c r="I30" s="81"/>
    </row>
    <row r="31" spans="1:9" ht="12.75">
      <c r="A31" s="87"/>
      <c r="B31" s="63"/>
      <c r="C31" s="63"/>
      <c r="D31" s="75"/>
      <c r="E31" s="75"/>
      <c r="F31" s="75"/>
      <c r="G31" s="75"/>
      <c r="H31" s="75"/>
      <c r="I31" s="81"/>
    </row>
    <row r="32" spans="1:9" ht="13.5" thickBot="1">
      <c r="A32" s="88"/>
      <c r="B32" s="42"/>
      <c r="C32" s="42"/>
      <c r="D32" s="78"/>
      <c r="E32" s="78"/>
      <c r="F32" s="78"/>
      <c r="G32" s="78"/>
      <c r="H32" s="78"/>
      <c r="I32" s="82"/>
    </row>
    <row r="33" ht="12.75">
      <c r="I33" s="83"/>
    </row>
    <row r="34" ht="12.75">
      <c r="I34"/>
    </row>
    <row r="35" ht="12.75">
      <c r="I35"/>
    </row>
    <row r="36" ht="12.75">
      <c r="I36"/>
    </row>
    <row r="37" ht="12.75">
      <c r="I37"/>
    </row>
    <row r="38" ht="12.75">
      <c r="I38"/>
    </row>
    <row r="39" ht="12.75">
      <c r="I39"/>
    </row>
    <row r="40" ht="12.75">
      <c r="I40"/>
    </row>
    <row r="41" ht="12.75">
      <c r="I41"/>
    </row>
  </sheetData>
  <printOptions gridLines="1"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A1" sqref="A1"/>
    </sheetView>
  </sheetViews>
  <sheetFormatPr defaultColWidth="9.140625" defaultRowHeight="12.75"/>
  <cols>
    <col min="1" max="2" width="4.00390625" style="0" bestFit="1" customWidth="1"/>
    <col min="3" max="3" width="5.00390625" style="0" bestFit="1" customWidth="1"/>
    <col min="4" max="4" width="19.8515625" style="0" bestFit="1" customWidth="1"/>
    <col min="5" max="5" width="5.140625" style="0" bestFit="1" customWidth="1"/>
    <col min="6" max="6" width="17.57421875" style="0" bestFit="1" customWidth="1"/>
    <col min="7" max="7" width="4.00390625" style="0" bestFit="1" customWidth="1"/>
    <col min="8" max="8" width="6.28125" style="65" bestFit="1" customWidth="1"/>
    <col min="9" max="9" width="6.421875" style="0" bestFit="1" customWidth="1"/>
    <col min="10" max="10" width="6.57421875" style="0" bestFit="1" customWidth="1"/>
    <col min="11" max="11" width="6.8515625" style="0" bestFit="1" customWidth="1"/>
    <col min="12" max="12" width="6.00390625" style="0" bestFit="1" customWidth="1"/>
    <col min="13" max="13" width="5.8515625" style="0" bestFit="1" customWidth="1"/>
    <col min="14" max="14" width="7.28125" style="0" bestFit="1" customWidth="1"/>
    <col min="15" max="15" width="7.421875" style="0" bestFit="1" customWidth="1"/>
    <col min="16" max="16" width="8.00390625" style="0" bestFit="1" customWidth="1"/>
    <col min="17" max="17" width="5.8515625" style="0" bestFit="1" customWidth="1"/>
  </cols>
  <sheetData>
    <row r="1" spans="1:8" ht="18">
      <c r="A1" t="s">
        <v>30</v>
      </c>
      <c r="H1"/>
    </row>
    <row r="2" spans="1:17" ht="13.5" thickBot="1">
      <c r="A2" s="24" t="s">
        <v>2</v>
      </c>
      <c r="B2" s="37" t="s">
        <v>9</v>
      </c>
      <c r="C2" s="1" t="s">
        <v>3</v>
      </c>
      <c r="D2" s="5" t="s">
        <v>4</v>
      </c>
      <c r="E2" s="5" t="s">
        <v>14</v>
      </c>
      <c r="F2" s="5" t="s">
        <v>0</v>
      </c>
      <c r="G2" s="5" t="s">
        <v>1</v>
      </c>
      <c r="H2" s="73" t="s">
        <v>26</v>
      </c>
      <c r="I2" s="3" t="s">
        <v>27</v>
      </c>
      <c r="J2" s="6" t="s">
        <v>5</v>
      </c>
      <c r="K2" s="7" t="s">
        <v>6</v>
      </c>
      <c r="L2" s="54" t="s">
        <v>7</v>
      </c>
      <c r="M2" s="3" t="s">
        <v>8</v>
      </c>
      <c r="N2" s="6" t="s">
        <v>25</v>
      </c>
      <c r="O2" s="3" t="s">
        <v>28</v>
      </c>
      <c r="P2" s="3" t="s">
        <v>16</v>
      </c>
      <c r="Q2" s="16" t="s">
        <v>15</v>
      </c>
    </row>
    <row r="3" spans="1:17" ht="12.75">
      <c r="A3" s="21"/>
      <c r="B3" s="38"/>
      <c r="C3" s="2"/>
      <c r="D3" s="11"/>
      <c r="E3" s="11"/>
      <c r="F3" s="11"/>
      <c r="G3" s="30"/>
      <c r="H3" s="47"/>
      <c r="I3" s="4"/>
      <c r="J3" s="4"/>
      <c r="K3" s="4"/>
      <c r="L3" s="55"/>
      <c r="M3" s="4"/>
      <c r="N3" s="4"/>
      <c r="O3" s="4"/>
      <c r="P3" s="4"/>
      <c r="Q3" s="15"/>
    </row>
    <row r="4" spans="1:17" ht="12.75">
      <c r="A4" s="21"/>
      <c r="B4" s="38"/>
      <c r="C4" s="2"/>
      <c r="D4" s="11"/>
      <c r="E4" s="11"/>
      <c r="F4" s="11"/>
      <c r="G4" s="30"/>
      <c r="H4" s="47"/>
      <c r="I4" s="4"/>
      <c r="J4" s="4"/>
      <c r="K4" s="4"/>
      <c r="L4" s="55"/>
      <c r="M4" s="4"/>
      <c r="N4" s="4"/>
      <c r="O4" s="4"/>
      <c r="P4" s="4"/>
      <c r="Q4" s="15"/>
    </row>
    <row r="5" spans="1:17" ht="12.75">
      <c r="A5" s="21"/>
      <c r="B5" s="38"/>
      <c r="C5" s="2"/>
      <c r="D5" s="11"/>
      <c r="E5" s="11"/>
      <c r="F5" s="11"/>
      <c r="G5" s="11"/>
      <c r="H5" s="47"/>
      <c r="I5" s="4"/>
      <c r="J5" s="4"/>
      <c r="K5" s="4"/>
      <c r="L5" s="55"/>
      <c r="M5" s="4"/>
      <c r="N5" s="4"/>
      <c r="O5" s="4"/>
      <c r="P5" s="4"/>
      <c r="Q5" s="15"/>
    </row>
    <row r="6" spans="1:17" ht="12.75">
      <c r="A6" s="21"/>
      <c r="B6" s="38"/>
      <c r="C6" s="2"/>
      <c r="D6" s="11"/>
      <c r="E6" s="11"/>
      <c r="F6" s="11"/>
      <c r="G6" s="11"/>
      <c r="H6" s="47"/>
      <c r="I6" s="4"/>
      <c r="J6" s="4"/>
      <c r="K6" s="4"/>
      <c r="L6" s="55"/>
      <c r="M6" s="4"/>
      <c r="N6" s="4"/>
      <c r="O6" s="4"/>
      <c r="P6" s="4"/>
      <c r="Q6" s="15"/>
    </row>
    <row r="7" spans="1:17" ht="12.75">
      <c r="A7" s="21"/>
      <c r="B7" s="38"/>
      <c r="C7" s="2"/>
      <c r="D7" s="11"/>
      <c r="E7" s="11"/>
      <c r="F7" s="11"/>
      <c r="G7" s="11"/>
      <c r="H7" s="47"/>
      <c r="I7" s="4"/>
      <c r="J7" s="4"/>
      <c r="K7" s="4"/>
      <c r="L7" s="55"/>
      <c r="M7" s="4"/>
      <c r="N7" s="4"/>
      <c r="O7" s="4"/>
      <c r="P7" s="4"/>
      <c r="Q7" s="15"/>
    </row>
    <row r="8" spans="1:17" ht="12.75">
      <c r="A8" s="21"/>
      <c r="B8" s="38"/>
      <c r="C8" s="2"/>
      <c r="D8" s="11"/>
      <c r="E8" s="11"/>
      <c r="F8" s="11"/>
      <c r="G8" s="30"/>
      <c r="H8" s="47"/>
      <c r="I8" s="4"/>
      <c r="J8" s="4"/>
      <c r="K8" s="4"/>
      <c r="L8" s="55"/>
      <c r="M8" s="4"/>
      <c r="N8" s="4"/>
      <c r="O8" s="4"/>
      <c r="P8" s="4"/>
      <c r="Q8" s="15"/>
    </row>
    <row r="9" spans="1:17" ht="12.75">
      <c r="A9" s="21"/>
      <c r="B9" s="38"/>
      <c r="C9" s="2"/>
      <c r="D9" s="11"/>
      <c r="E9" s="11"/>
      <c r="F9" s="11"/>
      <c r="G9" s="11"/>
      <c r="H9" s="47"/>
      <c r="I9" s="4"/>
      <c r="J9" s="4"/>
      <c r="K9" s="4"/>
      <c r="L9" s="55"/>
      <c r="M9" s="4"/>
      <c r="N9" s="4"/>
      <c r="O9" s="4"/>
      <c r="P9" s="4"/>
      <c r="Q9" s="15"/>
    </row>
    <row r="10" spans="1:17" ht="12.75">
      <c r="A10" s="21"/>
      <c r="B10" s="38"/>
      <c r="C10" s="2"/>
      <c r="D10" s="11"/>
      <c r="E10" s="11"/>
      <c r="F10" s="11"/>
      <c r="G10" s="30"/>
      <c r="H10" s="51"/>
      <c r="I10" s="4"/>
      <c r="J10" s="4"/>
      <c r="K10" s="4"/>
      <c r="L10" s="55"/>
      <c r="M10" s="4"/>
      <c r="N10" s="4"/>
      <c r="O10" s="4"/>
      <c r="P10" s="4"/>
      <c r="Q10" s="15"/>
    </row>
    <row r="11" spans="1:17" ht="12.75">
      <c r="A11" s="21"/>
      <c r="B11" s="38"/>
      <c r="C11" s="2"/>
      <c r="D11" s="11"/>
      <c r="E11" s="11"/>
      <c r="F11" s="11"/>
      <c r="G11" s="30"/>
      <c r="H11" s="51"/>
      <c r="I11" s="4"/>
      <c r="J11" s="4"/>
      <c r="K11" s="4"/>
      <c r="L11" s="55"/>
      <c r="M11" s="4"/>
      <c r="N11" s="4"/>
      <c r="O11" s="4"/>
      <c r="P11" s="4"/>
      <c r="Q11" s="15"/>
    </row>
    <row r="12" spans="1:17" ht="12.75">
      <c r="A12" s="21"/>
      <c r="B12" s="38"/>
      <c r="C12" s="2"/>
      <c r="D12" s="11"/>
      <c r="E12" s="11"/>
      <c r="F12" s="11"/>
      <c r="G12" s="30"/>
      <c r="H12" s="47"/>
      <c r="I12" s="4"/>
      <c r="J12" s="4"/>
      <c r="K12" s="4"/>
      <c r="L12" s="55"/>
      <c r="M12" s="4"/>
      <c r="N12" s="4"/>
      <c r="O12" s="4"/>
      <c r="P12" s="4"/>
      <c r="Q12" s="15"/>
    </row>
    <row r="13" spans="1:17" ht="12.75">
      <c r="A13" s="21"/>
      <c r="B13" s="38"/>
      <c r="C13" s="2"/>
      <c r="D13" s="11"/>
      <c r="E13" s="11"/>
      <c r="F13" s="11"/>
      <c r="G13" s="30"/>
      <c r="H13" s="47"/>
      <c r="I13" s="4"/>
      <c r="J13" s="4"/>
      <c r="K13" s="4"/>
      <c r="L13" s="55"/>
      <c r="M13" s="4"/>
      <c r="N13" s="4"/>
      <c r="O13" s="4"/>
      <c r="P13" s="4"/>
      <c r="Q13" s="15"/>
    </row>
    <row r="14" spans="1:17" ht="12.75">
      <c r="A14" s="21"/>
      <c r="B14" s="38"/>
      <c r="C14" s="2"/>
      <c r="D14" s="11"/>
      <c r="E14" s="11"/>
      <c r="F14" s="11"/>
      <c r="G14" s="44"/>
      <c r="H14" s="71"/>
      <c r="I14" s="4"/>
      <c r="J14" s="4"/>
      <c r="K14" s="4"/>
      <c r="L14" s="55"/>
      <c r="M14" s="4"/>
      <c r="N14" s="4"/>
      <c r="O14" s="4"/>
      <c r="P14" s="4"/>
      <c r="Q14" s="15"/>
    </row>
    <row r="15" spans="1:17" ht="12.75">
      <c r="A15" s="21"/>
      <c r="B15" s="38"/>
      <c r="C15" s="2"/>
      <c r="D15" s="11"/>
      <c r="E15" s="11"/>
      <c r="F15" s="11"/>
      <c r="G15" s="35"/>
      <c r="H15" s="47"/>
      <c r="I15" s="4"/>
      <c r="J15" s="4"/>
      <c r="K15" s="4"/>
      <c r="L15" s="55"/>
      <c r="M15" s="4"/>
      <c r="N15" s="4"/>
      <c r="O15" s="4"/>
      <c r="P15" s="4"/>
      <c r="Q15" s="15"/>
    </row>
    <row r="16" spans="1:17" ht="12.75">
      <c r="A16" s="21"/>
      <c r="B16" s="38"/>
      <c r="C16" s="2"/>
      <c r="D16" s="11"/>
      <c r="E16" s="11"/>
      <c r="F16" s="11"/>
      <c r="G16" s="35"/>
      <c r="H16" s="47"/>
      <c r="I16" s="4"/>
      <c r="J16" s="4"/>
      <c r="K16" s="4"/>
      <c r="L16" s="55"/>
      <c r="M16" s="4"/>
      <c r="N16" s="4"/>
      <c r="O16" s="4"/>
      <c r="P16" s="4"/>
      <c r="Q16" s="15"/>
    </row>
    <row r="17" spans="1:17" ht="12.75">
      <c r="A17" s="21"/>
      <c r="B17" s="38"/>
      <c r="C17" s="2"/>
      <c r="D17" s="11"/>
      <c r="E17" s="11"/>
      <c r="F17" s="11"/>
      <c r="G17" s="44"/>
      <c r="H17" s="71"/>
      <c r="I17" s="4"/>
      <c r="J17" s="4"/>
      <c r="K17" s="4"/>
      <c r="L17" s="55"/>
      <c r="M17" s="4"/>
      <c r="N17" s="4"/>
      <c r="O17" s="4"/>
      <c r="P17" s="4"/>
      <c r="Q17" s="15"/>
    </row>
    <row r="18" spans="1:17" ht="12.75">
      <c r="A18" s="21"/>
      <c r="B18" s="38"/>
      <c r="C18" s="2"/>
      <c r="D18" s="11"/>
      <c r="E18" s="11"/>
      <c r="F18" s="11"/>
      <c r="G18" s="30"/>
      <c r="H18" s="47"/>
      <c r="I18" s="4"/>
      <c r="J18" s="4"/>
      <c r="K18" s="4"/>
      <c r="L18" s="55"/>
      <c r="M18" s="4"/>
      <c r="N18" s="4"/>
      <c r="O18" s="4"/>
      <c r="P18" s="4"/>
      <c r="Q18" s="15"/>
    </row>
    <row r="19" spans="1:17" ht="12.75">
      <c r="A19" s="21"/>
      <c r="B19" s="38"/>
      <c r="C19" s="2"/>
      <c r="D19" s="11"/>
      <c r="E19" s="11"/>
      <c r="F19" s="11"/>
      <c r="G19" s="11"/>
      <c r="H19" s="47"/>
      <c r="I19" s="4"/>
      <c r="J19" s="4"/>
      <c r="K19" s="4"/>
      <c r="L19" s="55"/>
      <c r="M19" s="4"/>
      <c r="N19" s="4"/>
      <c r="O19" s="4"/>
      <c r="P19" s="4"/>
      <c r="Q19" s="15"/>
    </row>
    <row r="20" spans="1:17" ht="12.75">
      <c r="A20" s="21"/>
      <c r="B20" s="38"/>
      <c r="C20" s="2"/>
      <c r="D20" s="11"/>
      <c r="E20" s="11"/>
      <c r="F20" s="11"/>
      <c r="G20" s="11"/>
      <c r="H20" s="47"/>
      <c r="I20" s="4"/>
      <c r="J20" s="4"/>
      <c r="K20" s="4"/>
      <c r="L20" s="55"/>
      <c r="M20" s="4"/>
      <c r="N20" s="4"/>
      <c r="O20" s="4"/>
      <c r="P20" s="4"/>
      <c r="Q20" s="15"/>
    </row>
    <row r="21" spans="1:17" ht="12.75">
      <c r="A21" s="21"/>
      <c r="B21" s="38"/>
      <c r="C21" s="2"/>
      <c r="D21" s="11"/>
      <c r="E21" s="11"/>
      <c r="F21" s="11"/>
      <c r="G21" s="11"/>
      <c r="H21" s="47"/>
      <c r="I21" s="4"/>
      <c r="J21" s="4"/>
      <c r="K21" s="4"/>
      <c r="L21" s="55"/>
      <c r="M21" s="4"/>
      <c r="N21" s="4"/>
      <c r="O21" s="4"/>
      <c r="P21" s="4"/>
      <c r="Q21" s="15"/>
    </row>
    <row r="22" spans="1:17" ht="12.75">
      <c r="A22" s="21"/>
      <c r="B22" s="38"/>
      <c r="C22" s="2"/>
      <c r="D22" s="11"/>
      <c r="E22" s="11"/>
      <c r="F22" s="11"/>
      <c r="G22" s="11"/>
      <c r="H22" s="47"/>
      <c r="I22" s="4"/>
      <c r="J22" s="4"/>
      <c r="K22" s="4"/>
      <c r="L22" s="55"/>
      <c r="M22" s="4"/>
      <c r="N22" s="4"/>
      <c r="O22" s="4"/>
      <c r="P22" s="4"/>
      <c r="Q22" s="15"/>
    </row>
    <row r="23" spans="1:17" ht="12.75">
      <c r="A23" s="21"/>
      <c r="B23" s="38"/>
      <c r="C23" s="2"/>
      <c r="D23" s="11"/>
      <c r="E23" s="11"/>
      <c r="F23" s="11"/>
      <c r="G23" s="11"/>
      <c r="H23" s="47"/>
      <c r="I23" s="4"/>
      <c r="J23" s="4"/>
      <c r="K23" s="4"/>
      <c r="L23" s="55"/>
      <c r="M23" s="4"/>
      <c r="N23" s="4"/>
      <c r="O23" s="4"/>
      <c r="P23" s="4"/>
      <c r="Q23" s="15"/>
    </row>
    <row r="24" spans="1:17" ht="12.75">
      <c r="A24" s="21"/>
      <c r="B24" s="38"/>
      <c r="C24" s="2"/>
      <c r="D24" s="11"/>
      <c r="E24" s="11"/>
      <c r="F24" s="11"/>
      <c r="G24" s="30"/>
      <c r="H24" s="47"/>
      <c r="I24" s="4"/>
      <c r="J24" s="4"/>
      <c r="K24" s="4"/>
      <c r="L24" s="55"/>
      <c r="M24" s="4"/>
      <c r="N24" s="4"/>
      <c r="O24" s="4"/>
      <c r="P24" s="4"/>
      <c r="Q24" s="15"/>
    </row>
    <row r="25" spans="1:17" ht="12.75">
      <c r="A25" s="21"/>
      <c r="B25" s="38"/>
      <c r="C25" s="2"/>
      <c r="D25" s="11"/>
      <c r="E25" s="11"/>
      <c r="F25" s="11"/>
      <c r="G25" s="11"/>
      <c r="H25" s="47"/>
      <c r="I25" s="4"/>
      <c r="J25" s="4"/>
      <c r="K25" s="4"/>
      <c r="L25" s="55"/>
      <c r="M25" s="4"/>
      <c r="N25" s="47"/>
      <c r="O25" s="4"/>
      <c r="P25" s="4"/>
      <c r="Q25" s="15"/>
    </row>
    <row r="26" spans="1:17" ht="12.75">
      <c r="A26" s="21"/>
      <c r="B26" s="38"/>
      <c r="C26" s="2"/>
      <c r="D26" s="11"/>
      <c r="E26" s="11"/>
      <c r="F26" s="11"/>
      <c r="G26" s="30"/>
      <c r="H26" s="47"/>
      <c r="I26" s="4"/>
      <c r="J26" s="4"/>
      <c r="K26" s="4"/>
      <c r="L26" s="55"/>
      <c r="M26" s="4"/>
      <c r="N26" s="4"/>
      <c r="O26" s="4"/>
      <c r="P26" s="4"/>
      <c r="Q26" s="15"/>
    </row>
    <row r="27" spans="1:17" ht="12.75">
      <c r="A27" s="21"/>
      <c r="B27" s="38"/>
      <c r="C27" s="2"/>
      <c r="D27" s="11"/>
      <c r="E27" s="11"/>
      <c r="F27" s="11"/>
      <c r="G27" s="11"/>
      <c r="H27" s="47"/>
      <c r="I27" s="4"/>
      <c r="J27" s="4"/>
      <c r="K27" s="4"/>
      <c r="L27" s="55"/>
      <c r="M27" s="4"/>
      <c r="N27" s="4"/>
      <c r="O27" s="4"/>
      <c r="P27" s="4"/>
      <c r="Q27" s="15"/>
    </row>
    <row r="28" spans="1:17" ht="12.75">
      <c r="A28" s="21"/>
      <c r="B28" s="38"/>
      <c r="C28" s="2"/>
      <c r="D28" s="11"/>
      <c r="E28" s="11"/>
      <c r="F28" s="11"/>
      <c r="G28" s="11"/>
      <c r="H28" s="47"/>
      <c r="I28" s="4"/>
      <c r="J28" s="4"/>
      <c r="K28" s="4"/>
      <c r="L28" s="55"/>
      <c r="M28" s="4"/>
      <c r="N28" s="4"/>
      <c r="O28" s="4"/>
      <c r="P28" s="4"/>
      <c r="Q28" s="15"/>
    </row>
    <row r="29" spans="1:17" ht="12.75">
      <c r="A29" s="21"/>
      <c r="B29" s="38"/>
      <c r="C29" s="2"/>
      <c r="D29" s="11"/>
      <c r="E29" s="11"/>
      <c r="F29" s="11"/>
      <c r="G29" s="30"/>
      <c r="H29" s="47"/>
      <c r="I29" s="4"/>
      <c r="J29" s="4"/>
      <c r="K29" s="4"/>
      <c r="L29" s="55"/>
      <c r="M29" s="4"/>
      <c r="N29" s="4"/>
      <c r="O29" s="4"/>
      <c r="P29" s="4"/>
      <c r="Q29" s="15"/>
    </row>
    <row r="30" spans="1:17" ht="12.75">
      <c r="A30" s="21"/>
      <c r="B30" s="38"/>
      <c r="C30" s="2"/>
      <c r="D30" s="11"/>
      <c r="E30" s="11"/>
      <c r="F30" s="11"/>
      <c r="G30" s="11"/>
      <c r="H30" s="47"/>
      <c r="I30" s="4"/>
      <c r="J30" s="4"/>
      <c r="K30" s="4"/>
      <c r="L30" s="55"/>
      <c r="M30" s="4"/>
      <c r="N30" s="4"/>
      <c r="O30" s="4"/>
      <c r="P30" s="4"/>
      <c r="Q30" s="15"/>
    </row>
    <row r="31" spans="1:17" ht="12.75">
      <c r="A31" s="21"/>
      <c r="B31" s="38"/>
      <c r="C31" s="2"/>
      <c r="D31" s="11"/>
      <c r="E31" s="11"/>
      <c r="F31" s="11"/>
      <c r="G31" s="30"/>
      <c r="H31" s="47"/>
      <c r="I31" s="4"/>
      <c r="J31" s="4"/>
      <c r="K31" s="4"/>
      <c r="L31" s="55"/>
      <c r="M31" s="4"/>
      <c r="N31" s="4"/>
      <c r="O31" s="4"/>
      <c r="P31" s="4"/>
      <c r="Q31" s="15"/>
    </row>
    <row r="32" spans="1:17" ht="12.75">
      <c r="A32" s="21"/>
      <c r="B32" s="38"/>
      <c r="C32" s="2"/>
      <c r="D32" s="11"/>
      <c r="E32" s="11"/>
      <c r="F32" s="11"/>
      <c r="G32" s="11"/>
      <c r="H32" s="47"/>
      <c r="I32" s="4"/>
      <c r="J32" s="4"/>
      <c r="K32" s="4"/>
      <c r="L32" s="55"/>
      <c r="M32" s="4"/>
      <c r="N32" s="47"/>
      <c r="O32" s="4"/>
      <c r="P32" s="4"/>
      <c r="Q32" s="15"/>
    </row>
    <row r="33" spans="1:17" ht="12.75">
      <c r="A33" s="21"/>
      <c r="B33" s="38"/>
      <c r="C33" s="2"/>
      <c r="D33" s="11"/>
      <c r="E33" s="11"/>
      <c r="F33" s="11"/>
      <c r="G33" s="11"/>
      <c r="H33" s="47"/>
      <c r="I33" s="4"/>
      <c r="J33" s="4"/>
      <c r="K33" s="4"/>
      <c r="L33" s="55"/>
      <c r="M33" s="4"/>
      <c r="N33" s="4"/>
      <c r="O33" s="4"/>
      <c r="P33" s="4"/>
      <c r="Q33" s="15"/>
    </row>
    <row r="34" spans="1:17" ht="12.75">
      <c r="A34" s="21"/>
      <c r="B34" s="38"/>
      <c r="C34" s="2"/>
      <c r="D34" s="11"/>
      <c r="E34" s="11"/>
      <c r="F34" s="11"/>
      <c r="G34" s="11"/>
      <c r="H34" s="47"/>
      <c r="I34" s="4"/>
      <c r="J34" s="4"/>
      <c r="K34" s="4"/>
      <c r="L34" s="55"/>
      <c r="M34" s="4"/>
      <c r="N34" s="4"/>
      <c r="O34" s="4"/>
      <c r="P34" s="4"/>
      <c r="Q34" s="15"/>
    </row>
    <row r="35" spans="1:17" ht="12.75">
      <c r="A35" s="21"/>
      <c r="B35" s="38"/>
      <c r="C35" s="2"/>
      <c r="D35" s="11"/>
      <c r="E35" s="11"/>
      <c r="F35" s="11"/>
      <c r="G35" s="11"/>
      <c r="H35" s="47"/>
      <c r="I35" s="4"/>
      <c r="J35" s="4"/>
      <c r="K35" s="4"/>
      <c r="L35" s="55"/>
      <c r="M35" s="4"/>
      <c r="N35" s="4"/>
      <c r="O35" s="4"/>
      <c r="P35" s="4"/>
      <c r="Q35" s="15"/>
    </row>
    <row r="36" spans="1:17" ht="12.75">
      <c r="A36" s="21"/>
      <c r="B36" s="38"/>
      <c r="C36" s="2"/>
      <c r="D36" s="11"/>
      <c r="E36" s="11"/>
      <c r="F36" s="11"/>
      <c r="G36" s="11"/>
      <c r="H36" s="47"/>
      <c r="I36" s="4"/>
      <c r="J36" s="4"/>
      <c r="K36" s="4"/>
      <c r="L36" s="55"/>
      <c r="M36" s="4"/>
      <c r="N36" s="4"/>
      <c r="O36" s="4"/>
      <c r="P36" s="4"/>
      <c r="Q36" s="15"/>
    </row>
    <row r="37" spans="1:17" ht="12.75">
      <c r="A37" s="21"/>
      <c r="B37" s="38"/>
      <c r="C37" s="2"/>
      <c r="D37" s="11"/>
      <c r="E37" s="11"/>
      <c r="F37" s="11"/>
      <c r="G37" s="30"/>
      <c r="H37" s="47"/>
      <c r="I37" s="4"/>
      <c r="J37" s="4"/>
      <c r="K37" s="4"/>
      <c r="L37" s="55"/>
      <c r="M37" s="4"/>
      <c r="N37" s="4"/>
      <c r="O37" s="4"/>
      <c r="P37" s="4"/>
      <c r="Q37" s="15"/>
    </row>
    <row r="38" spans="1:17" ht="12.75">
      <c r="A38" s="21"/>
      <c r="B38" s="38"/>
      <c r="C38" s="2"/>
      <c r="D38" s="11"/>
      <c r="E38" s="11"/>
      <c r="F38" s="11"/>
      <c r="G38" s="11"/>
      <c r="H38" s="47"/>
      <c r="I38" s="4"/>
      <c r="J38" s="4"/>
      <c r="K38" s="4"/>
      <c r="L38" s="55"/>
      <c r="M38" s="4"/>
      <c r="N38" s="4"/>
      <c r="O38" s="4"/>
      <c r="P38" s="4"/>
      <c r="Q38" s="15"/>
    </row>
    <row r="39" spans="1:17" ht="12.75">
      <c r="A39" s="21"/>
      <c r="B39" s="38"/>
      <c r="C39" s="2"/>
      <c r="D39" s="11"/>
      <c r="E39" s="11"/>
      <c r="F39" s="11"/>
      <c r="G39" s="11"/>
      <c r="H39" s="47"/>
      <c r="I39" s="4"/>
      <c r="J39" s="4"/>
      <c r="K39" s="4"/>
      <c r="L39" s="55"/>
      <c r="M39" s="4"/>
      <c r="N39" s="4"/>
      <c r="O39" s="4"/>
      <c r="P39" s="4"/>
      <c r="Q39" s="15"/>
    </row>
    <row r="40" spans="1:17" ht="12.75">
      <c r="A40" s="21"/>
      <c r="B40" s="38"/>
      <c r="C40" s="2"/>
      <c r="D40" s="11"/>
      <c r="E40" s="11"/>
      <c r="F40" s="11"/>
      <c r="G40" s="30"/>
      <c r="H40" s="47"/>
      <c r="I40" s="4"/>
      <c r="J40" s="4"/>
      <c r="K40" s="4"/>
      <c r="L40" s="55"/>
      <c r="M40" s="4"/>
      <c r="N40" s="4"/>
      <c r="O40" s="4"/>
      <c r="P40" s="4"/>
      <c r="Q40" s="15"/>
    </row>
    <row r="41" spans="1:17" ht="12.75">
      <c r="A41" s="21"/>
      <c r="B41" s="38"/>
      <c r="C41" s="2"/>
      <c r="D41" s="63"/>
      <c r="E41" s="11"/>
      <c r="F41" s="11"/>
      <c r="G41" s="30"/>
      <c r="H41" s="47"/>
      <c r="I41" s="4"/>
      <c r="J41" s="4"/>
      <c r="K41" s="4"/>
      <c r="L41" s="55"/>
      <c r="M41" s="4"/>
      <c r="N41" s="4"/>
      <c r="O41" s="4"/>
      <c r="P41" s="4"/>
      <c r="Q41" s="15"/>
    </row>
    <row r="42" spans="1:17" ht="12.75">
      <c r="A42" s="21"/>
      <c r="B42" s="38"/>
      <c r="C42" s="2"/>
      <c r="D42" s="11"/>
      <c r="E42" s="11"/>
      <c r="F42" s="11"/>
      <c r="G42" s="11"/>
      <c r="H42" s="47"/>
      <c r="I42" s="4"/>
      <c r="J42" s="4"/>
      <c r="K42" s="4"/>
      <c r="L42" s="55"/>
      <c r="M42" s="4"/>
      <c r="N42" s="4"/>
      <c r="O42" s="4"/>
      <c r="P42" s="4"/>
      <c r="Q42" s="15"/>
    </row>
    <row r="43" spans="1:17" ht="12.75">
      <c r="A43" s="21"/>
      <c r="B43" s="38"/>
      <c r="C43" s="2"/>
      <c r="D43" s="11"/>
      <c r="E43" s="11"/>
      <c r="F43" s="11"/>
      <c r="G43" s="11"/>
      <c r="H43" s="47"/>
      <c r="I43" s="4"/>
      <c r="J43" s="4"/>
      <c r="K43" s="4"/>
      <c r="L43" s="55"/>
      <c r="M43" s="4"/>
      <c r="N43" s="4"/>
      <c r="O43" s="4"/>
      <c r="P43" s="4"/>
      <c r="Q43" s="15"/>
    </row>
    <row r="44" spans="1:17" ht="12.75">
      <c r="A44" s="21"/>
      <c r="B44" s="38"/>
      <c r="C44" s="2"/>
      <c r="D44" s="11"/>
      <c r="E44" s="11"/>
      <c r="F44" s="11"/>
      <c r="G44" s="30"/>
      <c r="H44" s="47"/>
      <c r="I44" s="4"/>
      <c r="J44" s="4"/>
      <c r="K44" s="4"/>
      <c r="L44" s="55"/>
      <c r="M44" s="4"/>
      <c r="N44" s="4"/>
      <c r="O44" s="4"/>
      <c r="P44" s="4"/>
      <c r="Q44" s="15"/>
    </row>
    <row r="45" spans="1:17" ht="12.75">
      <c r="A45" s="21"/>
      <c r="B45" s="38"/>
      <c r="C45" s="2"/>
      <c r="D45" s="11"/>
      <c r="E45" s="11"/>
      <c r="F45" s="11"/>
      <c r="G45" s="11"/>
      <c r="H45" s="47"/>
      <c r="I45" s="4"/>
      <c r="J45" s="4"/>
      <c r="K45" s="4"/>
      <c r="L45" s="55"/>
      <c r="M45" s="4"/>
      <c r="N45" s="4"/>
      <c r="O45" s="4"/>
      <c r="P45" s="4"/>
      <c r="Q45" s="15"/>
    </row>
    <row r="46" spans="1:17" ht="12.75">
      <c r="A46" s="21"/>
      <c r="B46" s="38"/>
      <c r="C46" s="2"/>
      <c r="D46" s="11"/>
      <c r="E46" s="11"/>
      <c r="F46" s="11"/>
      <c r="G46" s="30"/>
      <c r="H46" s="51"/>
      <c r="I46" s="4"/>
      <c r="J46" s="4"/>
      <c r="K46" s="4"/>
      <c r="L46" s="55"/>
      <c r="M46" s="4"/>
      <c r="N46" s="4"/>
      <c r="O46" s="4"/>
      <c r="P46" s="4"/>
      <c r="Q46" s="15"/>
    </row>
    <row r="47" spans="1:17" ht="12.75">
      <c r="A47" s="21"/>
      <c r="B47" s="38"/>
      <c r="C47" s="2"/>
      <c r="D47" s="63"/>
      <c r="E47" s="11"/>
      <c r="F47" s="11"/>
      <c r="G47" s="30"/>
      <c r="H47" s="47"/>
      <c r="I47" s="4"/>
      <c r="J47" s="4"/>
      <c r="K47" s="4"/>
      <c r="L47" s="55"/>
      <c r="M47" s="4"/>
      <c r="N47" s="4"/>
      <c r="O47" s="4"/>
      <c r="P47" s="4"/>
      <c r="Q47" s="15"/>
    </row>
    <row r="48" spans="1:17" ht="12.75">
      <c r="A48" s="21"/>
      <c r="B48" s="38"/>
      <c r="C48" s="2"/>
      <c r="D48" s="11"/>
      <c r="E48" s="11"/>
      <c r="F48" s="11"/>
      <c r="G48" s="11"/>
      <c r="H48" s="47"/>
      <c r="I48" s="4"/>
      <c r="J48" s="4"/>
      <c r="K48" s="4"/>
      <c r="L48" s="55"/>
      <c r="M48" s="4"/>
      <c r="N48" s="4"/>
      <c r="O48" s="4"/>
      <c r="P48" s="4"/>
      <c r="Q48" s="15"/>
    </row>
    <row r="49" spans="1:17" ht="12.75">
      <c r="A49" s="21"/>
      <c r="B49" s="38"/>
      <c r="C49" s="2"/>
      <c r="D49" s="11"/>
      <c r="E49" s="11"/>
      <c r="F49" s="11"/>
      <c r="G49" s="30"/>
      <c r="H49" s="47"/>
      <c r="I49" s="4"/>
      <c r="J49" s="4"/>
      <c r="K49" s="4"/>
      <c r="L49" s="55"/>
      <c r="M49" s="4"/>
      <c r="N49" s="4"/>
      <c r="O49" s="4"/>
      <c r="P49" s="4"/>
      <c r="Q49" s="15"/>
    </row>
    <row r="50" spans="1:17" ht="12.75">
      <c r="A50" s="21"/>
      <c r="B50" s="38"/>
      <c r="C50" s="2"/>
      <c r="D50" s="11"/>
      <c r="E50" s="11"/>
      <c r="F50" s="11"/>
      <c r="G50" s="11"/>
      <c r="H50" s="47"/>
      <c r="I50" s="4"/>
      <c r="J50" s="4"/>
      <c r="K50" s="4"/>
      <c r="L50" s="55"/>
      <c r="M50" s="4"/>
      <c r="N50" s="4"/>
      <c r="O50" s="4"/>
      <c r="P50" s="4"/>
      <c r="Q50" s="15"/>
    </row>
    <row r="51" spans="1:17" ht="12.75">
      <c r="A51" s="21"/>
      <c r="B51" s="38"/>
      <c r="C51" s="2"/>
      <c r="D51" s="11"/>
      <c r="E51" s="11"/>
      <c r="F51" s="11"/>
      <c r="G51" s="30"/>
      <c r="H51" s="47"/>
      <c r="I51" s="4"/>
      <c r="J51" s="4"/>
      <c r="K51" s="4"/>
      <c r="L51" s="55"/>
      <c r="M51" s="4"/>
      <c r="N51" s="4"/>
      <c r="O51" s="4"/>
      <c r="P51" s="4"/>
      <c r="Q51" s="15"/>
    </row>
    <row r="52" spans="1:17" ht="12.75">
      <c r="A52" s="21"/>
      <c r="B52" s="38"/>
      <c r="C52" s="2"/>
      <c r="D52" s="11"/>
      <c r="E52" s="11"/>
      <c r="F52" s="11"/>
      <c r="G52" s="30"/>
      <c r="H52" s="47"/>
      <c r="I52" s="4"/>
      <c r="J52" s="4"/>
      <c r="K52" s="4"/>
      <c r="L52" s="55"/>
      <c r="M52" s="4"/>
      <c r="N52" s="4"/>
      <c r="O52" s="4"/>
      <c r="P52" s="4"/>
      <c r="Q52" s="15"/>
    </row>
    <row r="53" spans="1:17" ht="12.75">
      <c r="A53" s="21"/>
      <c r="B53" s="38"/>
      <c r="C53" s="2"/>
      <c r="D53" s="11"/>
      <c r="E53" s="11"/>
      <c r="F53" s="11"/>
      <c r="G53" s="30"/>
      <c r="H53" s="47"/>
      <c r="I53" s="4"/>
      <c r="J53" s="4"/>
      <c r="K53" s="4"/>
      <c r="L53" s="55"/>
      <c r="M53" s="4"/>
      <c r="N53" s="4"/>
      <c r="O53" s="4"/>
      <c r="P53" s="4"/>
      <c r="Q53" s="15"/>
    </row>
    <row r="54" spans="1:19" ht="13.5" thickBot="1">
      <c r="A54" s="21"/>
      <c r="B54" s="38"/>
      <c r="C54" s="2"/>
      <c r="D54" s="11"/>
      <c r="E54" s="11"/>
      <c r="F54" s="11"/>
      <c r="G54" s="11"/>
      <c r="H54" s="47"/>
      <c r="I54" s="4"/>
      <c r="J54" s="4"/>
      <c r="K54" s="4"/>
      <c r="L54" s="55"/>
      <c r="M54" s="4"/>
      <c r="N54" s="4"/>
      <c r="O54" s="4"/>
      <c r="P54" s="4"/>
      <c r="Q54" s="15"/>
      <c r="S54" s="26"/>
    </row>
    <row r="55" spans="1:17" ht="12.75">
      <c r="A55" s="21"/>
      <c r="B55" s="38"/>
      <c r="C55" s="2"/>
      <c r="D55" s="11"/>
      <c r="E55" s="11"/>
      <c r="F55" s="11"/>
      <c r="G55" s="30"/>
      <c r="H55" s="51"/>
      <c r="I55" s="4"/>
      <c r="J55" s="4"/>
      <c r="K55" s="4"/>
      <c r="L55" s="55"/>
      <c r="M55" s="4"/>
      <c r="N55" s="4"/>
      <c r="O55" s="4"/>
      <c r="P55" s="4"/>
      <c r="Q55" s="15"/>
    </row>
    <row r="56" spans="1:17" ht="12.75">
      <c r="A56" s="21"/>
      <c r="B56" s="38"/>
      <c r="C56" s="2"/>
      <c r="D56" s="11"/>
      <c r="E56" s="11"/>
      <c r="F56" s="11"/>
      <c r="G56" s="30"/>
      <c r="H56" s="47"/>
      <c r="I56" s="4"/>
      <c r="J56" s="4"/>
      <c r="K56" s="4"/>
      <c r="L56" s="55"/>
      <c r="M56" s="4"/>
      <c r="N56" s="4"/>
      <c r="O56" s="4"/>
      <c r="P56" s="4"/>
      <c r="Q56" s="15"/>
    </row>
    <row r="57" spans="1:17" ht="12.75">
      <c r="A57" s="21"/>
      <c r="B57" s="38"/>
      <c r="C57" s="2"/>
      <c r="D57" s="11"/>
      <c r="E57" s="11"/>
      <c r="F57" s="11"/>
      <c r="G57" s="30"/>
      <c r="H57" s="47"/>
      <c r="I57" s="4"/>
      <c r="J57" s="4"/>
      <c r="K57" s="4"/>
      <c r="L57" s="55"/>
      <c r="M57" s="4"/>
      <c r="N57" s="4"/>
      <c r="O57" s="4"/>
      <c r="P57" s="4"/>
      <c r="Q57" s="15"/>
    </row>
    <row r="58" spans="1:17" ht="12.75">
      <c r="A58" s="21"/>
      <c r="B58" s="38"/>
      <c r="C58" s="2"/>
      <c r="D58" s="11"/>
      <c r="E58" s="11"/>
      <c r="F58" s="11"/>
      <c r="G58" s="30"/>
      <c r="H58" s="47"/>
      <c r="I58" s="4"/>
      <c r="J58" s="4"/>
      <c r="K58" s="4"/>
      <c r="L58" s="55"/>
      <c r="M58" s="4"/>
      <c r="N58" s="4"/>
      <c r="O58" s="4"/>
      <c r="P58" s="4"/>
      <c r="Q58" s="15"/>
    </row>
    <row r="59" spans="1:17" ht="12.75">
      <c r="A59" s="21"/>
      <c r="B59" s="38"/>
      <c r="C59" s="2"/>
      <c r="D59" s="11"/>
      <c r="E59" s="11"/>
      <c r="F59" s="11"/>
      <c r="G59" s="11"/>
      <c r="H59" s="47"/>
      <c r="I59" s="4"/>
      <c r="J59" s="4"/>
      <c r="K59" s="4"/>
      <c r="L59" s="55"/>
      <c r="M59" s="4"/>
      <c r="N59" s="4"/>
      <c r="O59" s="4"/>
      <c r="P59" s="4"/>
      <c r="Q59" s="15"/>
    </row>
    <row r="60" spans="1:17" ht="12.75">
      <c r="A60" s="21"/>
      <c r="B60" s="38"/>
      <c r="C60" s="2"/>
      <c r="D60" s="11"/>
      <c r="E60" s="11"/>
      <c r="F60" s="11"/>
      <c r="G60" s="11"/>
      <c r="H60" s="47"/>
      <c r="I60" s="4"/>
      <c r="J60" s="4"/>
      <c r="K60" s="4"/>
      <c r="L60" s="55"/>
      <c r="M60" s="4"/>
      <c r="N60" s="4"/>
      <c r="O60" s="4"/>
      <c r="P60" s="4"/>
      <c r="Q60" s="15"/>
    </row>
    <row r="61" spans="1:17" ht="13.5" thickBot="1">
      <c r="A61" s="58"/>
      <c r="B61" s="62"/>
      <c r="C61" s="59"/>
      <c r="D61" s="25"/>
      <c r="E61" s="25"/>
      <c r="F61" s="25"/>
      <c r="G61" s="32"/>
      <c r="H61" s="60"/>
      <c r="I61" s="26"/>
      <c r="J61" s="26"/>
      <c r="K61" s="26"/>
      <c r="L61" s="61"/>
      <c r="M61" s="26"/>
      <c r="N61" s="26"/>
      <c r="O61" s="26"/>
      <c r="P61" s="26"/>
      <c r="Q61" s="90"/>
    </row>
    <row r="62" spans="2:12" ht="12.75">
      <c r="B62" s="29"/>
      <c r="G62" s="33"/>
      <c r="H62" s="72"/>
      <c r="L62" s="9"/>
    </row>
  </sheetData>
  <printOptions gridLines="1"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H6" sqref="H6"/>
    </sheetView>
  </sheetViews>
  <sheetFormatPr defaultColWidth="9.140625" defaultRowHeight="12.75"/>
  <cols>
    <col min="1" max="1" width="4.00390625" style="0" bestFit="1" customWidth="1"/>
    <col min="2" max="2" width="4.00390625" style="65" bestFit="1" customWidth="1"/>
    <col min="3" max="3" width="5.00390625" style="0" bestFit="1" customWidth="1"/>
    <col min="4" max="4" width="19.8515625" style="0" bestFit="1" customWidth="1"/>
    <col min="5" max="5" width="5.140625" style="0" bestFit="1" customWidth="1"/>
    <col min="6" max="6" width="18.7109375" style="0" bestFit="1" customWidth="1"/>
    <col min="7" max="7" width="4.00390625" style="0" bestFit="1" customWidth="1"/>
    <col min="8" max="8" width="6.28125" style="0" bestFit="1" customWidth="1"/>
    <col min="9" max="9" width="6.421875" style="0" bestFit="1" customWidth="1"/>
    <col min="10" max="10" width="6.57421875" style="0" bestFit="1" customWidth="1"/>
    <col min="11" max="11" width="6.8515625" style="0" bestFit="1" customWidth="1"/>
    <col min="12" max="12" width="6.00390625" style="0" bestFit="1" customWidth="1"/>
    <col min="13" max="13" width="5.8515625" style="0" bestFit="1" customWidth="1"/>
    <col min="14" max="14" width="7.28125" style="0" bestFit="1" customWidth="1"/>
    <col min="15" max="15" width="7.421875" style="0" bestFit="1" customWidth="1"/>
    <col min="16" max="16" width="8.00390625" style="0" bestFit="1" customWidth="1"/>
    <col min="17" max="17" width="5.8515625" style="0" bestFit="1" customWidth="1"/>
  </cols>
  <sheetData>
    <row r="1" spans="1:2" ht="18">
      <c r="A1" t="s">
        <v>30</v>
      </c>
      <c r="B1"/>
    </row>
    <row r="2" spans="1:17" ht="13.5" thickBot="1">
      <c r="A2" s="24" t="s">
        <v>2</v>
      </c>
      <c r="B2" s="84" t="s">
        <v>9</v>
      </c>
      <c r="C2" s="1" t="s">
        <v>3</v>
      </c>
      <c r="D2" s="5" t="s">
        <v>4</v>
      </c>
      <c r="E2" s="5" t="s">
        <v>14</v>
      </c>
      <c r="F2" s="5" t="s">
        <v>0</v>
      </c>
      <c r="G2" s="5" t="s">
        <v>1</v>
      </c>
      <c r="H2" s="46" t="s">
        <v>26</v>
      </c>
      <c r="I2" s="3" t="s">
        <v>27</v>
      </c>
      <c r="J2" s="6" t="s">
        <v>5</v>
      </c>
      <c r="K2" s="7" t="s">
        <v>6</v>
      </c>
      <c r="L2" s="54" t="s">
        <v>7</v>
      </c>
      <c r="M2" s="3" t="s">
        <v>8</v>
      </c>
      <c r="N2" s="6" t="s">
        <v>25</v>
      </c>
      <c r="O2" s="3" t="s">
        <v>28</v>
      </c>
      <c r="P2" s="3" t="s">
        <v>16</v>
      </c>
      <c r="Q2" s="16" t="s">
        <v>15</v>
      </c>
    </row>
    <row r="3" spans="1:17" ht="12.75">
      <c r="A3" s="20"/>
      <c r="B3" s="66"/>
      <c r="C3" s="10"/>
      <c r="D3" s="14"/>
      <c r="E3" s="14"/>
      <c r="F3" s="14"/>
      <c r="G3" s="14"/>
      <c r="H3" s="67"/>
      <c r="I3" s="68"/>
      <c r="J3" s="68"/>
      <c r="K3" s="68"/>
      <c r="L3" s="69"/>
      <c r="M3" s="68"/>
      <c r="N3" s="68"/>
      <c r="O3" s="68"/>
      <c r="P3" s="68"/>
      <c r="Q3" s="70"/>
    </row>
    <row r="4" spans="1:17" ht="12.75">
      <c r="A4" s="21"/>
      <c r="B4" s="38"/>
      <c r="C4" s="2"/>
      <c r="D4" s="11"/>
      <c r="E4" s="11"/>
      <c r="F4" s="11"/>
      <c r="G4" s="30"/>
      <c r="H4" s="47"/>
      <c r="I4" s="4"/>
      <c r="J4" s="4"/>
      <c r="K4" s="4"/>
      <c r="L4" s="55"/>
      <c r="M4" s="4"/>
      <c r="N4" s="4"/>
      <c r="O4" s="4"/>
      <c r="P4" s="4"/>
      <c r="Q4" s="15"/>
    </row>
    <row r="5" spans="1:17" ht="12.75">
      <c r="A5" s="21"/>
      <c r="B5" s="38"/>
      <c r="C5" s="2"/>
      <c r="D5" s="11"/>
      <c r="E5" s="11"/>
      <c r="F5" s="11"/>
      <c r="G5" s="30"/>
      <c r="H5" s="47"/>
      <c r="I5" s="4"/>
      <c r="J5" s="4"/>
      <c r="K5" s="4"/>
      <c r="L5" s="55"/>
      <c r="M5" s="4"/>
      <c r="N5" s="4"/>
      <c r="O5" s="4"/>
      <c r="P5" s="4"/>
      <c r="Q5" s="15"/>
    </row>
    <row r="6" spans="1:17" ht="12.75">
      <c r="A6" s="21"/>
      <c r="B6" s="38"/>
      <c r="C6" s="2"/>
      <c r="D6" s="11"/>
      <c r="E6" s="11"/>
      <c r="F6" s="11"/>
      <c r="G6" s="11"/>
      <c r="H6" s="47"/>
      <c r="I6" s="4"/>
      <c r="J6" s="4"/>
      <c r="K6" s="4"/>
      <c r="L6" s="55"/>
      <c r="M6" s="4"/>
      <c r="N6" s="4"/>
      <c r="O6" s="4"/>
      <c r="P6" s="4"/>
      <c r="Q6" s="15"/>
    </row>
    <row r="7" spans="1:17" ht="12.75">
      <c r="A7" s="21"/>
      <c r="B7" s="38"/>
      <c r="C7" s="2"/>
      <c r="D7" s="11"/>
      <c r="E7" s="11"/>
      <c r="F7" s="11"/>
      <c r="G7" s="11"/>
      <c r="H7" s="47"/>
      <c r="I7" s="4"/>
      <c r="J7" s="4"/>
      <c r="K7" s="4"/>
      <c r="L7" s="55"/>
      <c r="M7" s="4"/>
      <c r="N7" s="4"/>
      <c r="O7" s="4"/>
      <c r="P7" s="4"/>
      <c r="Q7" s="15"/>
    </row>
    <row r="8" spans="1:17" ht="12.75">
      <c r="A8" s="21"/>
      <c r="B8" s="38"/>
      <c r="C8" s="2"/>
      <c r="D8" s="11"/>
      <c r="E8" s="11"/>
      <c r="F8" s="11"/>
      <c r="G8" s="11"/>
      <c r="H8" s="47"/>
      <c r="I8" s="4"/>
      <c r="J8" s="4"/>
      <c r="K8" s="4"/>
      <c r="L8" s="55"/>
      <c r="M8" s="4"/>
      <c r="N8" s="4"/>
      <c r="O8" s="4"/>
      <c r="P8" s="4"/>
      <c r="Q8" s="15"/>
    </row>
    <row r="9" spans="1:17" ht="12.75">
      <c r="A9" s="21"/>
      <c r="B9" s="38"/>
      <c r="C9" s="2"/>
      <c r="D9" s="11"/>
      <c r="E9" s="11"/>
      <c r="F9" s="11"/>
      <c r="G9" s="30"/>
      <c r="H9" s="47"/>
      <c r="I9" s="4"/>
      <c r="J9" s="4"/>
      <c r="K9" s="4"/>
      <c r="L9" s="55"/>
      <c r="M9" s="4"/>
      <c r="N9" s="4"/>
      <c r="O9" s="4"/>
      <c r="P9" s="4"/>
      <c r="Q9" s="15"/>
    </row>
    <row r="10" spans="1:17" ht="12.75">
      <c r="A10" s="21"/>
      <c r="B10" s="38"/>
      <c r="C10" s="2"/>
      <c r="D10" s="11"/>
      <c r="E10" s="11"/>
      <c r="F10" s="11"/>
      <c r="G10" s="11"/>
      <c r="H10" s="47"/>
      <c r="I10" s="4"/>
      <c r="J10" s="4"/>
      <c r="K10" s="4"/>
      <c r="L10" s="55"/>
      <c r="M10" s="4"/>
      <c r="N10" s="4"/>
      <c r="O10" s="4"/>
      <c r="P10" s="4"/>
      <c r="Q10" s="15"/>
    </row>
    <row r="11" spans="1:17" ht="12.75">
      <c r="A11" s="21"/>
      <c r="B11" s="38"/>
      <c r="C11" s="2"/>
      <c r="D11" s="11"/>
      <c r="E11" s="11"/>
      <c r="F11" s="11"/>
      <c r="G11" s="11"/>
      <c r="H11" s="47"/>
      <c r="I11" s="4"/>
      <c r="J11" s="4"/>
      <c r="K11" s="4"/>
      <c r="L11" s="55"/>
      <c r="M11" s="4"/>
      <c r="N11" s="4"/>
      <c r="O11" s="4"/>
      <c r="P11" s="4"/>
      <c r="Q11" s="15"/>
    </row>
    <row r="12" spans="1:17" ht="12.75">
      <c r="A12" s="21"/>
      <c r="B12" s="38"/>
      <c r="C12" s="2"/>
      <c r="D12" s="11"/>
      <c r="E12" s="11"/>
      <c r="F12" s="11"/>
      <c r="G12" s="11"/>
      <c r="H12" s="47"/>
      <c r="I12" s="4"/>
      <c r="J12" s="4"/>
      <c r="K12" s="4"/>
      <c r="L12" s="55"/>
      <c r="M12" s="4"/>
      <c r="N12" s="4"/>
      <c r="O12" s="4"/>
      <c r="P12" s="4"/>
      <c r="Q12" s="15"/>
    </row>
    <row r="13" spans="1:17" ht="12.75">
      <c r="A13" s="21"/>
      <c r="B13" s="38"/>
      <c r="C13" s="2"/>
      <c r="D13" s="11"/>
      <c r="E13" s="11"/>
      <c r="F13" s="11"/>
      <c r="G13" s="11"/>
      <c r="H13" s="47"/>
      <c r="I13" s="4"/>
      <c r="J13" s="4"/>
      <c r="K13" s="4"/>
      <c r="L13" s="55"/>
      <c r="M13" s="4"/>
      <c r="N13" s="4"/>
      <c r="O13" s="4"/>
      <c r="P13" s="4"/>
      <c r="Q13" s="15"/>
    </row>
    <row r="14" spans="1:17" ht="12.75">
      <c r="A14" s="21"/>
      <c r="B14" s="38"/>
      <c r="C14" s="63"/>
      <c r="D14" s="63"/>
      <c r="E14" s="63"/>
      <c r="F14" s="63"/>
      <c r="G14" s="11"/>
      <c r="H14" s="47"/>
      <c r="I14" s="4"/>
      <c r="J14" s="4"/>
      <c r="K14" s="4"/>
      <c r="L14" s="55"/>
      <c r="M14" s="4"/>
      <c r="N14" s="4"/>
      <c r="O14" s="4"/>
      <c r="P14" s="4"/>
      <c r="Q14" s="15"/>
    </row>
    <row r="15" spans="1:17" ht="12.75">
      <c r="A15" s="21"/>
      <c r="B15" s="38"/>
      <c r="C15" s="2"/>
      <c r="D15" s="11"/>
      <c r="E15" s="11"/>
      <c r="F15" s="11"/>
      <c r="G15" s="11"/>
      <c r="H15" s="47"/>
      <c r="I15" s="4"/>
      <c r="J15" s="4"/>
      <c r="K15" s="4"/>
      <c r="L15" s="55"/>
      <c r="M15" s="4"/>
      <c r="N15" s="4"/>
      <c r="O15" s="4"/>
      <c r="P15" s="4"/>
      <c r="Q15" s="15"/>
    </row>
    <row r="16" spans="1:17" ht="12.75">
      <c r="A16" s="21"/>
      <c r="B16" s="38"/>
      <c r="C16" s="2"/>
      <c r="D16" s="11"/>
      <c r="E16" s="11"/>
      <c r="F16" s="11"/>
      <c r="G16" s="11"/>
      <c r="H16" s="47"/>
      <c r="I16" s="4"/>
      <c r="J16" s="4"/>
      <c r="K16" s="4"/>
      <c r="L16" s="55"/>
      <c r="M16" s="4"/>
      <c r="N16" s="4"/>
      <c r="O16" s="4"/>
      <c r="P16" s="4"/>
      <c r="Q16" s="15"/>
    </row>
    <row r="17" spans="1:17" ht="12.75">
      <c r="A17" s="21"/>
      <c r="B17" s="38"/>
      <c r="C17" s="2"/>
      <c r="D17" s="11"/>
      <c r="E17" s="11"/>
      <c r="F17" s="11"/>
      <c r="G17" s="11"/>
      <c r="H17" s="47"/>
      <c r="I17" s="4"/>
      <c r="J17" s="4"/>
      <c r="K17" s="4"/>
      <c r="L17" s="55"/>
      <c r="M17" s="4"/>
      <c r="N17" s="4"/>
      <c r="O17" s="4"/>
      <c r="P17" s="4"/>
      <c r="Q17" s="15"/>
    </row>
    <row r="18" spans="1:17" ht="12.75">
      <c r="A18" s="21"/>
      <c r="B18" s="38"/>
      <c r="C18" s="2"/>
      <c r="D18" s="11"/>
      <c r="E18" s="11"/>
      <c r="F18" s="11"/>
      <c r="G18" s="63"/>
      <c r="H18" s="47"/>
      <c r="I18" s="4"/>
      <c r="J18" s="4"/>
      <c r="K18" s="4"/>
      <c r="L18" s="55"/>
      <c r="M18" s="4"/>
      <c r="N18" s="4"/>
      <c r="O18" s="4"/>
      <c r="P18" s="4"/>
      <c r="Q18" s="15"/>
    </row>
    <row r="19" spans="1:17" ht="12.75">
      <c r="A19" s="21"/>
      <c r="B19" s="38"/>
      <c r="C19" s="2"/>
      <c r="D19" s="11"/>
      <c r="E19" s="11"/>
      <c r="F19" s="11"/>
      <c r="G19" s="30"/>
      <c r="H19" s="47"/>
      <c r="I19" s="4"/>
      <c r="J19" s="4"/>
      <c r="K19" s="4"/>
      <c r="L19" s="55"/>
      <c r="M19" s="4"/>
      <c r="N19" s="4"/>
      <c r="O19" s="4"/>
      <c r="P19" s="4"/>
      <c r="Q19" s="15"/>
    </row>
    <row r="20" spans="1:17" ht="12.75">
      <c r="A20" s="21"/>
      <c r="B20" s="38"/>
      <c r="C20" s="2"/>
      <c r="D20" s="11"/>
      <c r="E20" s="11"/>
      <c r="F20" s="11"/>
      <c r="G20" s="11"/>
      <c r="H20" s="47"/>
      <c r="I20" s="4"/>
      <c r="J20" s="4"/>
      <c r="K20" s="4"/>
      <c r="L20" s="55"/>
      <c r="M20" s="4"/>
      <c r="N20" s="4"/>
      <c r="O20" s="4"/>
      <c r="P20" s="4"/>
      <c r="Q20" s="15"/>
    </row>
    <row r="21" spans="1:17" ht="12.75">
      <c r="A21" s="21"/>
      <c r="B21" s="38"/>
      <c r="C21" s="2"/>
      <c r="D21" s="11"/>
      <c r="E21" s="11"/>
      <c r="F21" s="11"/>
      <c r="G21" s="11"/>
      <c r="H21" s="47"/>
      <c r="I21" s="4"/>
      <c r="J21" s="4"/>
      <c r="K21" s="4"/>
      <c r="L21" s="55"/>
      <c r="M21" s="4"/>
      <c r="N21" s="47"/>
      <c r="O21" s="4"/>
      <c r="P21" s="4"/>
      <c r="Q21" s="15"/>
    </row>
    <row r="22" spans="1:17" ht="12.75">
      <c r="A22" s="21"/>
      <c r="B22" s="38"/>
      <c r="C22" s="2"/>
      <c r="D22" s="11"/>
      <c r="E22" s="11"/>
      <c r="F22" s="11"/>
      <c r="G22" s="30"/>
      <c r="H22" s="47"/>
      <c r="I22" s="4"/>
      <c r="J22" s="4"/>
      <c r="K22" s="4"/>
      <c r="L22" s="55"/>
      <c r="M22" s="4"/>
      <c r="N22" s="4"/>
      <c r="O22" s="4"/>
      <c r="P22" s="4"/>
      <c r="Q22" s="15"/>
    </row>
    <row r="23" spans="1:17" ht="12.75">
      <c r="A23" s="21"/>
      <c r="B23" s="38"/>
      <c r="C23" s="2"/>
      <c r="D23" s="11"/>
      <c r="E23" s="11"/>
      <c r="F23" s="11"/>
      <c r="G23" s="30"/>
      <c r="H23" s="47"/>
      <c r="I23" s="4"/>
      <c r="J23" s="4"/>
      <c r="K23" s="4"/>
      <c r="L23" s="55"/>
      <c r="M23" s="4"/>
      <c r="N23" s="4"/>
      <c r="O23" s="4"/>
      <c r="P23" s="4"/>
      <c r="Q23" s="15"/>
    </row>
    <row r="24" spans="1:17" ht="12.75">
      <c r="A24" s="21"/>
      <c r="B24" s="38"/>
      <c r="C24" s="2"/>
      <c r="D24" s="11"/>
      <c r="E24" s="11"/>
      <c r="F24" s="11"/>
      <c r="G24" s="11"/>
      <c r="H24" s="47"/>
      <c r="I24" s="4"/>
      <c r="J24" s="4"/>
      <c r="K24" s="4"/>
      <c r="L24" s="55"/>
      <c r="M24" s="4"/>
      <c r="N24" s="4"/>
      <c r="O24" s="4"/>
      <c r="P24" s="4"/>
      <c r="Q24" s="15"/>
    </row>
    <row r="25" spans="1:17" ht="12.75">
      <c r="A25" s="21"/>
      <c r="B25" s="38"/>
      <c r="C25" s="2"/>
      <c r="D25" s="11"/>
      <c r="E25" s="11"/>
      <c r="F25" s="11"/>
      <c r="G25" s="30"/>
      <c r="H25" s="47"/>
      <c r="I25" s="4"/>
      <c r="J25" s="4"/>
      <c r="K25" s="4"/>
      <c r="L25" s="55"/>
      <c r="M25" s="4"/>
      <c r="N25" s="4"/>
      <c r="O25" s="4"/>
      <c r="P25" s="4"/>
      <c r="Q25" s="15"/>
    </row>
    <row r="26" spans="1:17" ht="12.75">
      <c r="A26" s="21"/>
      <c r="B26" s="38"/>
      <c r="C26" s="2"/>
      <c r="D26" s="11"/>
      <c r="E26" s="11"/>
      <c r="F26" s="11"/>
      <c r="G26" s="30"/>
      <c r="H26" s="47"/>
      <c r="I26" s="4"/>
      <c r="J26" s="4"/>
      <c r="K26" s="4"/>
      <c r="L26" s="55"/>
      <c r="M26" s="4"/>
      <c r="N26" s="4"/>
      <c r="O26" s="4"/>
      <c r="P26" s="4"/>
      <c r="Q26" s="15"/>
    </row>
    <row r="27" spans="1:17" ht="12.75">
      <c r="A27" s="21"/>
      <c r="B27" s="38"/>
      <c r="C27" s="2"/>
      <c r="D27" s="11"/>
      <c r="E27" s="11"/>
      <c r="F27" s="11"/>
      <c r="G27" s="11"/>
      <c r="H27" s="47"/>
      <c r="I27" s="4"/>
      <c r="J27" s="4"/>
      <c r="K27" s="4"/>
      <c r="L27" s="55"/>
      <c r="M27" s="4"/>
      <c r="N27" s="4"/>
      <c r="O27" s="4"/>
      <c r="P27" s="4"/>
      <c r="Q27" s="15"/>
    </row>
    <row r="28" spans="1:17" ht="12.75">
      <c r="A28" s="21"/>
      <c r="B28" s="38"/>
      <c r="C28" s="2"/>
      <c r="D28" s="11"/>
      <c r="E28" s="11"/>
      <c r="F28" s="11"/>
      <c r="G28" s="11"/>
      <c r="H28" s="47"/>
      <c r="I28" s="4"/>
      <c r="J28" s="4"/>
      <c r="K28" s="4"/>
      <c r="L28" s="55"/>
      <c r="M28" s="4"/>
      <c r="N28" s="4"/>
      <c r="O28" s="4"/>
      <c r="P28" s="4"/>
      <c r="Q28" s="15"/>
    </row>
    <row r="29" spans="1:17" ht="12.75">
      <c r="A29" s="21"/>
      <c r="B29" s="38"/>
      <c r="C29" s="2"/>
      <c r="D29" s="11"/>
      <c r="E29" s="11"/>
      <c r="F29" s="11"/>
      <c r="G29" s="11"/>
      <c r="H29" s="47"/>
      <c r="I29" s="4"/>
      <c r="J29" s="4"/>
      <c r="K29" s="4"/>
      <c r="L29" s="55"/>
      <c r="M29" s="4"/>
      <c r="N29" s="4"/>
      <c r="O29" s="4"/>
      <c r="P29" s="4"/>
      <c r="Q29" s="15"/>
    </row>
    <row r="30" spans="1:17" ht="12.75">
      <c r="A30" s="21"/>
      <c r="B30" s="38"/>
      <c r="C30" s="2"/>
      <c r="D30" s="11"/>
      <c r="E30" s="11"/>
      <c r="F30" s="11"/>
      <c r="G30" s="11"/>
      <c r="H30" s="47"/>
      <c r="I30" s="4"/>
      <c r="J30" s="4"/>
      <c r="K30" s="4"/>
      <c r="L30" s="55"/>
      <c r="M30" s="4"/>
      <c r="N30" s="4"/>
      <c r="O30" s="4"/>
      <c r="P30" s="4"/>
      <c r="Q30" s="15"/>
    </row>
    <row r="31" spans="1:17" ht="12.75">
      <c r="A31" s="21"/>
      <c r="B31" s="38"/>
      <c r="C31" s="2"/>
      <c r="D31" s="11"/>
      <c r="E31" s="11"/>
      <c r="F31" s="11"/>
      <c r="G31" s="11"/>
      <c r="H31" s="47"/>
      <c r="I31" s="4"/>
      <c r="J31" s="4"/>
      <c r="K31" s="4"/>
      <c r="L31" s="55"/>
      <c r="M31" s="4"/>
      <c r="N31" s="4"/>
      <c r="O31" s="4"/>
      <c r="P31" s="4"/>
      <c r="Q31" s="15"/>
    </row>
    <row r="32" spans="1:17" ht="12.75">
      <c r="A32" s="21"/>
      <c r="B32" s="38"/>
      <c r="C32" s="2"/>
      <c r="D32" s="11"/>
      <c r="E32" s="11"/>
      <c r="F32" s="11"/>
      <c r="G32" s="11"/>
      <c r="H32" s="47"/>
      <c r="I32" s="4"/>
      <c r="J32" s="4"/>
      <c r="K32" s="4"/>
      <c r="L32" s="55"/>
      <c r="M32" s="4"/>
      <c r="N32" s="4"/>
      <c r="O32" s="4"/>
      <c r="P32" s="4"/>
      <c r="Q32" s="15"/>
    </row>
    <row r="33" spans="1:17" ht="12.75">
      <c r="A33" s="21"/>
      <c r="B33" s="38"/>
      <c r="C33" s="2"/>
      <c r="D33" s="11"/>
      <c r="E33" s="11"/>
      <c r="F33" s="11"/>
      <c r="G33" s="30"/>
      <c r="H33" s="47"/>
      <c r="I33" s="4"/>
      <c r="J33" s="4"/>
      <c r="K33" s="4"/>
      <c r="L33" s="55"/>
      <c r="M33" s="4"/>
      <c r="N33" s="4"/>
      <c r="O33" s="4"/>
      <c r="P33" s="4"/>
      <c r="Q33" s="15"/>
    </row>
    <row r="34" spans="1:17" ht="12.75">
      <c r="A34" s="21"/>
      <c r="B34" s="43"/>
      <c r="C34" s="2"/>
      <c r="D34" s="11"/>
      <c r="E34" s="11"/>
      <c r="F34" s="11"/>
      <c r="G34" s="30"/>
      <c r="H34" s="47"/>
      <c r="I34" s="4"/>
      <c r="J34" s="4"/>
      <c r="K34" s="4"/>
      <c r="L34" s="55"/>
      <c r="M34" s="4"/>
      <c r="N34" s="4"/>
      <c r="O34" s="4"/>
      <c r="P34" s="4"/>
      <c r="Q34" s="15"/>
    </row>
    <row r="35" spans="1:17" ht="12.75">
      <c r="A35" s="21"/>
      <c r="B35" s="38"/>
      <c r="C35" s="2"/>
      <c r="D35" s="11"/>
      <c r="E35" s="11"/>
      <c r="F35" s="11"/>
      <c r="G35" s="11"/>
      <c r="H35" s="47"/>
      <c r="I35" s="4"/>
      <c r="J35" s="4"/>
      <c r="K35" s="4"/>
      <c r="L35" s="55"/>
      <c r="M35" s="4"/>
      <c r="N35" s="4"/>
      <c r="O35" s="4"/>
      <c r="P35" s="4"/>
      <c r="Q35" s="15"/>
    </row>
    <row r="36" spans="1:17" ht="12.75">
      <c r="A36" s="21"/>
      <c r="B36" s="38"/>
      <c r="C36" s="2"/>
      <c r="D36" s="11"/>
      <c r="E36" s="11"/>
      <c r="F36" s="11"/>
      <c r="G36" s="11"/>
      <c r="H36" s="47"/>
      <c r="I36" s="4"/>
      <c r="J36" s="4"/>
      <c r="K36" s="4"/>
      <c r="L36" s="55"/>
      <c r="M36" s="4"/>
      <c r="N36" s="4"/>
      <c r="O36" s="4"/>
      <c r="P36" s="4"/>
      <c r="Q36" s="15"/>
    </row>
    <row r="37" spans="1:17" ht="12.75">
      <c r="A37" s="21"/>
      <c r="B37" s="38"/>
      <c r="C37" s="2"/>
      <c r="D37" s="11"/>
      <c r="E37" s="11"/>
      <c r="F37" s="11"/>
      <c r="G37" s="11"/>
      <c r="H37" s="47"/>
      <c r="I37" s="4"/>
      <c r="J37" s="4"/>
      <c r="K37" s="4"/>
      <c r="L37" s="55"/>
      <c r="M37" s="4"/>
      <c r="N37" s="4"/>
      <c r="O37" s="4"/>
      <c r="P37" s="4"/>
      <c r="Q37" s="15"/>
    </row>
    <row r="38" spans="1:17" ht="12.75">
      <c r="A38" s="21"/>
      <c r="B38" s="38"/>
      <c r="C38" s="2"/>
      <c r="D38" s="11"/>
      <c r="E38" s="11"/>
      <c r="F38" s="11"/>
      <c r="G38" s="11"/>
      <c r="H38" s="47"/>
      <c r="I38" s="4"/>
      <c r="J38" s="4"/>
      <c r="K38" s="4"/>
      <c r="L38" s="55"/>
      <c r="M38" s="4"/>
      <c r="N38" s="4"/>
      <c r="O38" s="4"/>
      <c r="P38" s="4"/>
      <c r="Q38" s="15"/>
    </row>
    <row r="39" spans="1:17" ht="12.75">
      <c r="A39" s="21"/>
      <c r="B39" s="38"/>
      <c r="C39" s="2"/>
      <c r="D39" s="11"/>
      <c r="E39" s="11"/>
      <c r="F39" s="11"/>
      <c r="G39" s="11"/>
      <c r="H39" s="47"/>
      <c r="I39" s="4"/>
      <c r="J39" s="4"/>
      <c r="K39" s="4"/>
      <c r="L39" s="55"/>
      <c r="M39" s="4"/>
      <c r="N39" s="4"/>
      <c r="O39" s="4"/>
      <c r="P39" s="4"/>
      <c r="Q39" s="15"/>
    </row>
    <row r="40" spans="1:17" ht="12.75">
      <c r="A40" s="21"/>
      <c r="B40" s="38"/>
      <c r="C40" s="2"/>
      <c r="D40" s="11"/>
      <c r="E40" s="11"/>
      <c r="F40" s="11"/>
      <c r="G40" s="11"/>
      <c r="H40" s="47"/>
      <c r="I40" s="4"/>
      <c r="J40" s="4"/>
      <c r="K40" s="4"/>
      <c r="L40" s="55"/>
      <c r="M40" s="4"/>
      <c r="N40" s="4"/>
      <c r="O40" s="4"/>
      <c r="P40" s="4"/>
      <c r="Q40" s="15"/>
    </row>
    <row r="41" spans="1:17" ht="12.75">
      <c r="A41" s="21"/>
      <c r="B41" s="43"/>
      <c r="C41" s="2"/>
      <c r="D41" s="11"/>
      <c r="E41" s="11"/>
      <c r="F41" s="11"/>
      <c r="G41" s="11"/>
      <c r="H41" s="47"/>
      <c r="I41" s="4"/>
      <c r="J41" s="4"/>
      <c r="K41" s="4"/>
      <c r="L41" s="55"/>
      <c r="M41" s="4"/>
      <c r="N41" s="4"/>
      <c r="O41" s="4"/>
      <c r="P41" s="4"/>
      <c r="Q41" s="15"/>
    </row>
    <row r="42" spans="1:17" ht="12.75">
      <c r="A42" s="21"/>
      <c r="B42" s="38"/>
      <c r="C42" s="2"/>
      <c r="D42" s="11"/>
      <c r="E42" s="11"/>
      <c r="F42" s="11"/>
      <c r="G42" s="11"/>
      <c r="H42" s="47"/>
      <c r="I42" s="4"/>
      <c r="J42" s="4"/>
      <c r="K42" s="4"/>
      <c r="L42" s="55"/>
      <c r="M42" s="4"/>
      <c r="N42" s="4"/>
      <c r="O42" s="4"/>
      <c r="P42" s="4"/>
      <c r="Q42" s="15"/>
    </row>
    <row r="43" spans="1:17" ht="12.75">
      <c r="A43" s="21"/>
      <c r="B43" s="38"/>
      <c r="C43" s="2"/>
      <c r="D43" s="11"/>
      <c r="E43" s="11"/>
      <c r="F43" s="11"/>
      <c r="G43" s="11"/>
      <c r="H43" s="47"/>
      <c r="I43" s="4"/>
      <c r="J43" s="4"/>
      <c r="K43" s="4"/>
      <c r="L43" s="55"/>
      <c r="M43" s="4"/>
      <c r="N43" s="4"/>
      <c r="O43" s="4"/>
      <c r="P43" s="4"/>
      <c r="Q43" s="15"/>
    </row>
    <row r="44" spans="1:17" ht="12.75">
      <c r="A44" s="21"/>
      <c r="B44" s="38"/>
      <c r="C44" s="2"/>
      <c r="D44" s="11"/>
      <c r="E44" s="11"/>
      <c r="F44" s="11"/>
      <c r="G44" s="44"/>
      <c r="H44" s="47"/>
      <c r="I44" s="4"/>
      <c r="J44" s="4"/>
      <c r="K44" s="4"/>
      <c r="L44" s="55"/>
      <c r="M44" s="4"/>
      <c r="N44" s="4"/>
      <c r="O44" s="4"/>
      <c r="P44" s="4"/>
      <c r="Q44" s="15"/>
    </row>
    <row r="45" spans="1:17" ht="12.75">
      <c r="A45" s="21"/>
      <c r="B45" s="38"/>
      <c r="C45" s="2"/>
      <c r="D45" s="11"/>
      <c r="E45" s="11"/>
      <c r="F45" s="11"/>
      <c r="G45" s="44"/>
      <c r="H45" s="47"/>
      <c r="I45" s="4"/>
      <c r="J45" s="4"/>
      <c r="K45" s="4"/>
      <c r="L45" s="55"/>
      <c r="M45" s="4"/>
      <c r="N45" s="4"/>
      <c r="O45" s="4"/>
      <c r="P45" s="4"/>
      <c r="Q45" s="15"/>
    </row>
    <row r="46" spans="1:17" ht="12.75">
      <c r="A46" s="21"/>
      <c r="B46" s="38"/>
      <c r="C46" s="2"/>
      <c r="D46" s="11"/>
      <c r="E46" s="11"/>
      <c r="F46" s="11"/>
      <c r="G46" s="11"/>
      <c r="H46" s="47"/>
      <c r="I46" s="4"/>
      <c r="J46" s="4"/>
      <c r="K46" s="4"/>
      <c r="L46" s="55"/>
      <c r="M46" s="4"/>
      <c r="N46" s="4"/>
      <c r="O46" s="4"/>
      <c r="P46" s="4"/>
      <c r="Q46" s="15"/>
    </row>
    <row r="47" spans="1:17" ht="12.75">
      <c r="A47" s="21"/>
      <c r="B47" s="38"/>
      <c r="C47" s="2"/>
      <c r="D47" s="11"/>
      <c r="E47" s="11"/>
      <c r="F47" s="11"/>
      <c r="G47" s="11"/>
      <c r="H47" s="47"/>
      <c r="I47" s="4"/>
      <c r="J47" s="4"/>
      <c r="K47" s="4"/>
      <c r="L47" s="55"/>
      <c r="M47" s="4"/>
      <c r="N47" s="4"/>
      <c r="O47" s="4"/>
      <c r="P47" s="4"/>
      <c r="Q47" s="15"/>
    </row>
    <row r="48" spans="1:17" ht="12.75">
      <c r="A48" s="21"/>
      <c r="B48" s="43"/>
      <c r="C48" s="41"/>
      <c r="D48" s="41"/>
      <c r="E48" s="41"/>
      <c r="F48" s="41"/>
      <c r="G48" s="30"/>
      <c r="H48" s="47"/>
      <c r="I48" s="4"/>
      <c r="J48" s="4"/>
      <c r="K48" s="4"/>
      <c r="L48" s="55"/>
      <c r="M48" s="4"/>
      <c r="N48" s="4"/>
      <c r="O48" s="4"/>
      <c r="P48" s="4"/>
      <c r="Q48" s="15"/>
    </row>
    <row r="49" spans="1:17" ht="12.75">
      <c r="A49" s="21"/>
      <c r="B49" s="38"/>
      <c r="C49" s="2"/>
      <c r="D49" s="63"/>
      <c r="E49" s="11"/>
      <c r="F49" s="11"/>
      <c r="G49" s="11"/>
      <c r="H49" s="47"/>
      <c r="I49" s="4"/>
      <c r="J49" s="4"/>
      <c r="K49" s="4"/>
      <c r="L49" s="55"/>
      <c r="M49" s="4"/>
      <c r="N49" s="4"/>
      <c r="O49" s="4"/>
      <c r="P49" s="4"/>
      <c r="Q49" s="15"/>
    </row>
    <row r="50" spans="1:17" ht="13.5" thickBot="1">
      <c r="A50" s="58"/>
      <c r="B50" s="62"/>
      <c r="C50" s="59"/>
      <c r="D50" s="25"/>
      <c r="E50" s="25"/>
      <c r="F50" s="25"/>
      <c r="G50" s="25"/>
      <c r="H50" s="60"/>
      <c r="I50" s="26"/>
      <c r="J50" s="26"/>
      <c r="K50" s="26"/>
      <c r="L50" s="61"/>
      <c r="M50" s="26"/>
      <c r="N50" s="26"/>
      <c r="O50" s="26"/>
      <c r="P50" s="26"/>
      <c r="Q50" s="89"/>
    </row>
    <row r="51" spans="2:12" ht="12.75">
      <c r="B51" s="85"/>
      <c r="G51" s="33"/>
      <c r="H51" s="53"/>
      <c r="L51" s="9"/>
    </row>
  </sheetData>
  <printOptions gridLines="1"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B4" sqref="B4"/>
    </sheetView>
  </sheetViews>
  <sheetFormatPr defaultColWidth="9.140625" defaultRowHeight="12.75"/>
  <cols>
    <col min="3" max="3" width="12.28125" style="0" customWidth="1"/>
  </cols>
  <sheetData>
    <row r="1" spans="1:8" ht="12.75">
      <c r="A1" t="s">
        <v>10</v>
      </c>
      <c r="B1" t="s">
        <v>11</v>
      </c>
      <c r="C1" t="s">
        <v>19</v>
      </c>
      <c r="D1" t="s">
        <v>20</v>
      </c>
      <c r="G1" t="s">
        <v>29</v>
      </c>
      <c r="H1" t="s">
        <v>11</v>
      </c>
    </row>
    <row r="2" spans="1:8" ht="12.75">
      <c r="A2">
        <v>0</v>
      </c>
      <c r="B2">
        <v>0</v>
      </c>
      <c r="G2">
        <v>0</v>
      </c>
      <c r="H2">
        <v>0</v>
      </c>
    </row>
    <row r="3" spans="1:8" ht="12.75">
      <c r="A3">
        <v>8.3</v>
      </c>
      <c r="B3">
        <v>0.1</v>
      </c>
      <c r="C3">
        <v>7</v>
      </c>
      <c r="D3">
        <v>0</v>
      </c>
      <c r="G3">
        <v>7</v>
      </c>
      <c r="H3">
        <v>0.1</v>
      </c>
    </row>
    <row r="4" spans="1:2" ht="12.75">
      <c r="A4">
        <v>8</v>
      </c>
      <c r="B4">
        <v>0.1</v>
      </c>
    </row>
    <row r="5" spans="1:8" ht="12.75">
      <c r="A5">
        <v>7.4</v>
      </c>
      <c r="B5">
        <v>0.2</v>
      </c>
      <c r="C5">
        <v>6.9</v>
      </c>
      <c r="D5">
        <v>0</v>
      </c>
      <c r="G5">
        <v>6.9</v>
      </c>
      <c r="H5">
        <v>0.2</v>
      </c>
    </row>
    <row r="6" spans="1:8" ht="12.75">
      <c r="A6">
        <v>7.3</v>
      </c>
      <c r="B6">
        <v>0.4</v>
      </c>
      <c r="C6">
        <v>6.8</v>
      </c>
      <c r="D6">
        <v>0</v>
      </c>
      <c r="G6">
        <v>6.8</v>
      </c>
      <c r="H6">
        <v>0.4</v>
      </c>
    </row>
    <row r="7" spans="1:8" ht="12.75">
      <c r="A7">
        <v>7.2</v>
      </c>
      <c r="B7">
        <v>0.6</v>
      </c>
      <c r="C7">
        <v>6.7</v>
      </c>
      <c r="D7">
        <v>0</v>
      </c>
      <c r="G7">
        <v>6.7</v>
      </c>
      <c r="H7">
        <v>0.6</v>
      </c>
    </row>
    <row r="8" spans="1:8" ht="12.75">
      <c r="A8">
        <v>7.1</v>
      </c>
      <c r="B8">
        <v>0.9</v>
      </c>
      <c r="C8">
        <v>6.6</v>
      </c>
      <c r="D8">
        <v>0</v>
      </c>
      <c r="G8">
        <v>6.6</v>
      </c>
      <c r="H8">
        <v>0.9</v>
      </c>
    </row>
    <row r="9" spans="1:8" ht="12.75">
      <c r="A9">
        <v>7</v>
      </c>
      <c r="B9">
        <v>1.3</v>
      </c>
      <c r="C9">
        <v>6.5</v>
      </c>
      <c r="D9">
        <v>0</v>
      </c>
      <c r="G9">
        <v>6.5</v>
      </c>
      <c r="H9">
        <v>1.3</v>
      </c>
    </row>
    <row r="10" spans="1:8" ht="12.75">
      <c r="A10">
        <v>6.9</v>
      </c>
      <c r="B10">
        <v>1.8</v>
      </c>
      <c r="C10">
        <v>6.4</v>
      </c>
      <c r="D10">
        <v>0</v>
      </c>
      <c r="G10">
        <v>6.4</v>
      </c>
      <c r="H10">
        <v>1.8</v>
      </c>
    </row>
    <row r="11" spans="1:8" ht="12.75">
      <c r="A11">
        <v>6.8</v>
      </c>
      <c r="B11">
        <v>2</v>
      </c>
      <c r="C11">
        <v>6.3</v>
      </c>
      <c r="D11">
        <v>1</v>
      </c>
      <c r="G11">
        <v>6.3</v>
      </c>
      <c r="H11">
        <v>2</v>
      </c>
    </row>
    <row r="12" spans="1:8" ht="12.75">
      <c r="A12">
        <v>6.7</v>
      </c>
      <c r="B12">
        <v>3</v>
      </c>
      <c r="C12">
        <v>6.2</v>
      </c>
      <c r="D12">
        <v>2</v>
      </c>
      <c r="G12">
        <v>6.2</v>
      </c>
      <c r="H12">
        <v>3</v>
      </c>
    </row>
    <row r="13" spans="1:8" ht="12.75">
      <c r="A13">
        <v>6.6</v>
      </c>
      <c r="B13">
        <v>4</v>
      </c>
      <c r="C13">
        <v>6.1</v>
      </c>
      <c r="D13">
        <v>3</v>
      </c>
      <c r="G13">
        <v>6.1</v>
      </c>
      <c r="H13">
        <v>4</v>
      </c>
    </row>
    <row r="14" spans="1:8" ht="12.75">
      <c r="A14">
        <v>6.5</v>
      </c>
      <c r="B14">
        <v>5</v>
      </c>
      <c r="C14">
        <v>6</v>
      </c>
      <c r="D14">
        <v>4</v>
      </c>
      <c r="G14">
        <v>6</v>
      </c>
      <c r="H14">
        <v>5</v>
      </c>
    </row>
    <row r="15" spans="1:8" ht="12.75">
      <c r="A15">
        <v>6.4</v>
      </c>
      <c r="B15">
        <v>6</v>
      </c>
      <c r="C15">
        <v>5.9</v>
      </c>
      <c r="D15">
        <v>5</v>
      </c>
      <c r="G15">
        <v>5.9</v>
      </c>
      <c r="H15">
        <v>6</v>
      </c>
    </row>
    <row r="16" spans="1:8" ht="12.75">
      <c r="A16">
        <v>6.3</v>
      </c>
      <c r="B16">
        <v>7</v>
      </c>
      <c r="C16">
        <v>5.8</v>
      </c>
      <c r="D16">
        <v>6</v>
      </c>
      <c r="G16">
        <v>5.8</v>
      </c>
      <c r="H16">
        <v>7</v>
      </c>
    </row>
    <row r="17" spans="1:8" ht="12.75">
      <c r="A17">
        <v>6.2</v>
      </c>
      <c r="B17">
        <v>8</v>
      </c>
      <c r="C17">
        <v>5.7</v>
      </c>
      <c r="D17">
        <v>7.00000000000001</v>
      </c>
      <c r="G17">
        <v>5.7</v>
      </c>
      <c r="H17">
        <v>8</v>
      </c>
    </row>
    <row r="18" spans="1:8" ht="12.75">
      <c r="A18">
        <v>6.1</v>
      </c>
      <c r="B18">
        <v>9</v>
      </c>
      <c r="C18">
        <v>5.6</v>
      </c>
      <c r="D18">
        <v>8.00000000000001</v>
      </c>
      <c r="G18">
        <v>5.6</v>
      </c>
      <c r="H18">
        <v>9</v>
      </c>
    </row>
    <row r="19" spans="1:8" ht="12.75">
      <c r="A19">
        <v>6</v>
      </c>
      <c r="B19">
        <v>10</v>
      </c>
      <c r="C19">
        <v>5.5</v>
      </c>
      <c r="D19">
        <v>9.00000000000001</v>
      </c>
      <c r="G19">
        <v>5.5</v>
      </c>
      <c r="H19">
        <v>10</v>
      </c>
    </row>
    <row r="20" spans="1:8" ht="12.75">
      <c r="A20">
        <v>5.9</v>
      </c>
      <c r="B20">
        <v>11</v>
      </c>
      <c r="C20">
        <v>5.4</v>
      </c>
      <c r="D20">
        <v>10</v>
      </c>
      <c r="G20">
        <v>5.4</v>
      </c>
      <c r="H20">
        <v>11</v>
      </c>
    </row>
    <row r="21" spans="1:8" ht="12.75">
      <c r="A21">
        <v>5.8</v>
      </c>
      <c r="B21">
        <v>12</v>
      </c>
      <c r="C21">
        <v>5.3</v>
      </c>
      <c r="D21">
        <v>11</v>
      </c>
      <c r="G21">
        <v>5.3</v>
      </c>
      <c r="H21">
        <v>12</v>
      </c>
    </row>
    <row r="22" spans="1:8" ht="12.75">
      <c r="A22">
        <v>5.7</v>
      </c>
      <c r="B22">
        <v>13</v>
      </c>
      <c r="C22">
        <v>5.2</v>
      </c>
      <c r="D22">
        <v>12</v>
      </c>
      <c r="G22">
        <v>5.2</v>
      </c>
      <c r="H22">
        <v>13</v>
      </c>
    </row>
    <row r="23" spans="1:8" ht="12.75">
      <c r="A23">
        <v>5.6</v>
      </c>
      <c r="B23">
        <v>14</v>
      </c>
      <c r="C23">
        <v>5.1</v>
      </c>
      <c r="D23">
        <v>13</v>
      </c>
      <c r="G23">
        <v>5.1</v>
      </c>
      <c r="H23">
        <v>14</v>
      </c>
    </row>
    <row r="24" spans="1:8" ht="12.75">
      <c r="A24">
        <v>5.5</v>
      </c>
      <c r="B24">
        <v>15</v>
      </c>
      <c r="C24">
        <v>5</v>
      </c>
      <c r="D24">
        <v>14</v>
      </c>
      <c r="G24">
        <v>5</v>
      </c>
      <c r="H24">
        <v>15</v>
      </c>
    </row>
    <row r="25" spans="1:8" ht="12.75">
      <c r="A25">
        <v>5.4</v>
      </c>
      <c r="B25">
        <v>16</v>
      </c>
      <c r="C25">
        <v>4.9</v>
      </c>
      <c r="D25">
        <v>15</v>
      </c>
      <c r="G25">
        <v>4.9</v>
      </c>
      <c r="H25">
        <v>16</v>
      </c>
    </row>
    <row r="26" spans="1:8" ht="12.75">
      <c r="A26">
        <v>5.3</v>
      </c>
      <c r="B26">
        <v>17.4</v>
      </c>
      <c r="C26">
        <v>4.8</v>
      </c>
      <c r="D26">
        <v>16</v>
      </c>
      <c r="G26">
        <v>4.8</v>
      </c>
      <c r="H26">
        <v>17.4</v>
      </c>
    </row>
    <row r="27" spans="1:8" ht="12.75">
      <c r="A27">
        <v>5.2</v>
      </c>
      <c r="B27">
        <v>18.8</v>
      </c>
      <c r="C27">
        <v>4.7</v>
      </c>
      <c r="D27">
        <v>17</v>
      </c>
      <c r="G27">
        <v>4.7</v>
      </c>
      <c r="H27">
        <v>18.8</v>
      </c>
    </row>
    <row r="28" spans="1:8" ht="12.75">
      <c r="A28">
        <v>5.1</v>
      </c>
      <c r="B28">
        <v>20.2</v>
      </c>
      <c r="C28">
        <v>4.6</v>
      </c>
      <c r="D28">
        <v>18</v>
      </c>
      <c r="G28">
        <v>4.6</v>
      </c>
      <c r="H28">
        <v>20.2</v>
      </c>
    </row>
    <row r="29" spans="1:8" ht="12.75">
      <c r="A29">
        <v>5</v>
      </c>
      <c r="B29">
        <v>21.6</v>
      </c>
      <c r="C29">
        <v>4.5</v>
      </c>
      <c r="D29">
        <v>19</v>
      </c>
      <c r="G29">
        <v>4.5</v>
      </c>
      <c r="H29">
        <v>21.6</v>
      </c>
    </row>
    <row r="30" spans="1:8" ht="12.75">
      <c r="A30">
        <v>4.9</v>
      </c>
      <c r="B30">
        <v>23</v>
      </c>
      <c r="C30">
        <v>4.4</v>
      </c>
      <c r="D30">
        <v>20</v>
      </c>
      <c r="G30">
        <v>4.4</v>
      </c>
      <c r="H30">
        <v>23</v>
      </c>
    </row>
    <row r="31" spans="1:8" ht="12.75">
      <c r="A31">
        <v>4.8</v>
      </c>
      <c r="B31">
        <v>24.4</v>
      </c>
      <c r="C31">
        <v>4.3</v>
      </c>
      <c r="D31">
        <v>21</v>
      </c>
      <c r="G31">
        <v>4.3</v>
      </c>
      <c r="H31">
        <v>24.4</v>
      </c>
    </row>
    <row r="32" spans="1:8" ht="12.75">
      <c r="A32">
        <v>4.7</v>
      </c>
      <c r="B32">
        <v>25.8</v>
      </c>
      <c r="C32">
        <v>4.2</v>
      </c>
      <c r="D32">
        <v>22</v>
      </c>
      <c r="G32">
        <v>4.2</v>
      </c>
      <c r="H32">
        <v>25.8</v>
      </c>
    </row>
    <row r="33" spans="1:8" ht="12.75">
      <c r="A33">
        <v>4.6</v>
      </c>
      <c r="B33">
        <v>27.2</v>
      </c>
      <c r="C33">
        <v>4.1</v>
      </c>
      <c r="D33">
        <v>23</v>
      </c>
      <c r="G33">
        <v>4.1</v>
      </c>
      <c r="H33">
        <v>27.2</v>
      </c>
    </row>
    <row r="34" spans="1:8" ht="12.75">
      <c r="A34">
        <v>4.5</v>
      </c>
      <c r="B34">
        <v>28.6</v>
      </c>
      <c r="C34">
        <v>4</v>
      </c>
      <c r="D34">
        <v>24</v>
      </c>
      <c r="G34">
        <v>4</v>
      </c>
      <c r="H34">
        <v>28.6</v>
      </c>
    </row>
    <row r="35" spans="1:8" ht="12.75">
      <c r="A35">
        <v>4.4</v>
      </c>
      <c r="B35">
        <v>30</v>
      </c>
      <c r="C35">
        <v>3.9</v>
      </c>
      <c r="D35">
        <v>25</v>
      </c>
      <c r="G35">
        <v>3.9</v>
      </c>
      <c r="H35">
        <v>30</v>
      </c>
    </row>
    <row r="36" spans="1:8" ht="12.75">
      <c r="A36">
        <v>4.3</v>
      </c>
      <c r="B36">
        <v>31.4</v>
      </c>
      <c r="C36">
        <v>3.8</v>
      </c>
      <c r="D36">
        <v>26</v>
      </c>
      <c r="G36">
        <v>3.8</v>
      </c>
      <c r="H36">
        <v>31.4</v>
      </c>
    </row>
    <row r="37" spans="1:8" ht="12.75">
      <c r="A37">
        <v>4.2</v>
      </c>
      <c r="B37">
        <v>32.8</v>
      </c>
      <c r="C37">
        <v>3.7</v>
      </c>
      <c r="D37">
        <v>27</v>
      </c>
      <c r="G37">
        <v>3.7</v>
      </c>
      <c r="H37">
        <v>32.8</v>
      </c>
    </row>
    <row r="38" spans="1:8" ht="12.75">
      <c r="A38">
        <v>4.1</v>
      </c>
      <c r="B38">
        <v>34.2</v>
      </c>
      <c r="C38">
        <v>3.6</v>
      </c>
      <c r="D38">
        <v>28</v>
      </c>
      <c r="G38">
        <v>3.6</v>
      </c>
      <c r="H38">
        <v>34.2</v>
      </c>
    </row>
    <row r="39" spans="1:8" ht="12.75">
      <c r="A39">
        <v>4</v>
      </c>
      <c r="B39">
        <v>35.6</v>
      </c>
      <c r="C39">
        <v>3.5</v>
      </c>
      <c r="D39">
        <v>29</v>
      </c>
      <c r="G39">
        <v>3.5</v>
      </c>
      <c r="H39">
        <v>35.6</v>
      </c>
    </row>
    <row r="40" spans="1:8" ht="12.75">
      <c r="A40">
        <v>3.9</v>
      </c>
      <c r="B40">
        <v>37</v>
      </c>
      <c r="C40">
        <v>3.4</v>
      </c>
      <c r="D40">
        <v>30</v>
      </c>
      <c r="G40">
        <v>3.9</v>
      </c>
      <c r="H40">
        <v>30</v>
      </c>
    </row>
    <row r="41" spans="1:8" ht="12.75">
      <c r="A41">
        <v>3.8</v>
      </c>
      <c r="B41">
        <v>38.4</v>
      </c>
      <c r="C41">
        <v>3.3</v>
      </c>
      <c r="D41">
        <v>31</v>
      </c>
      <c r="G41">
        <v>3.8</v>
      </c>
      <c r="H41">
        <v>32</v>
      </c>
    </row>
    <row r="42" spans="1:8" ht="12.75">
      <c r="A42">
        <v>3.7</v>
      </c>
      <c r="B42">
        <v>39.8</v>
      </c>
      <c r="C42">
        <v>3.2</v>
      </c>
      <c r="D42">
        <v>32</v>
      </c>
      <c r="G42">
        <v>3.7</v>
      </c>
      <c r="H42">
        <v>34</v>
      </c>
    </row>
    <row r="43" spans="1:8" ht="12.75">
      <c r="A43">
        <v>3.6</v>
      </c>
      <c r="B43">
        <v>41.2</v>
      </c>
      <c r="C43">
        <v>3.1</v>
      </c>
      <c r="D43">
        <v>33</v>
      </c>
      <c r="G43">
        <v>3.6</v>
      </c>
      <c r="H43">
        <v>36</v>
      </c>
    </row>
    <row r="44" spans="1:8" ht="12.75">
      <c r="A44">
        <v>3.5</v>
      </c>
      <c r="B44">
        <v>42.6</v>
      </c>
      <c r="C44">
        <v>3</v>
      </c>
      <c r="D44">
        <v>34</v>
      </c>
      <c r="G44">
        <v>3.5</v>
      </c>
      <c r="H44">
        <v>38</v>
      </c>
    </row>
    <row r="45" spans="1:8" ht="12.75">
      <c r="A45">
        <v>3.9</v>
      </c>
      <c r="B45">
        <v>44</v>
      </c>
      <c r="C45">
        <v>2.9</v>
      </c>
      <c r="D45">
        <v>35</v>
      </c>
      <c r="G45">
        <v>3.4</v>
      </c>
      <c r="H45">
        <v>40</v>
      </c>
    </row>
    <row r="46" spans="1:8" ht="12.75">
      <c r="A46">
        <v>3.8</v>
      </c>
      <c r="B46">
        <v>45.4</v>
      </c>
      <c r="C46">
        <v>2.8</v>
      </c>
      <c r="D46">
        <v>36</v>
      </c>
      <c r="G46">
        <v>3.3</v>
      </c>
      <c r="H46">
        <v>42</v>
      </c>
    </row>
    <row r="47" spans="1:7" ht="12.75">
      <c r="A47">
        <v>3.7</v>
      </c>
      <c r="B47">
        <v>46.8</v>
      </c>
      <c r="C47">
        <v>2.7</v>
      </c>
      <c r="D47">
        <v>37</v>
      </c>
      <c r="G47">
        <v>3.2</v>
      </c>
    </row>
    <row r="48" spans="1:7" ht="12.75">
      <c r="A48">
        <v>3.6</v>
      </c>
      <c r="B48">
        <v>48.2</v>
      </c>
      <c r="C48">
        <v>2.6</v>
      </c>
      <c r="D48">
        <v>38</v>
      </c>
      <c r="G48">
        <v>3.1</v>
      </c>
    </row>
    <row r="49" spans="1:7" ht="12.75">
      <c r="A49">
        <v>3.5</v>
      </c>
      <c r="B49">
        <v>49.6</v>
      </c>
      <c r="C49">
        <v>2.5</v>
      </c>
      <c r="D49">
        <v>39</v>
      </c>
      <c r="G49">
        <v>3</v>
      </c>
    </row>
    <row r="50" spans="1:7" ht="12.75">
      <c r="A50">
        <v>3.4</v>
      </c>
      <c r="B50">
        <v>51</v>
      </c>
      <c r="C50">
        <v>2.4</v>
      </c>
      <c r="D50">
        <v>40</v>
      </c>
      <c r="G50">
        <v>2.9</v>
      </c>
    </row>
    <row r="51" spans="1:7" ht="12.75">
      <c r="A51">
        <v>3.3</v>
      </c>
      <c r="B51">
        <v>52.4</v>
      </c>
      <c r="C51">
        <v>2.3</v>
      </c>
      <c r="D51">
        <v>41</v>
      </c>
      <c r="G51">
        <v>2.8</v>
      </c>
    </row>
    <row r="52" spans="1:4" ht="12.75">
      <c r="A52">
        <v>3.2</v>
      </c>
      <c r="B52">
        <v>53.8</v>
      </c>
      <c r="C52">
        <v>0</v>
      </c>
      <c r="D52">
        <v>0</v>
      </c>
    </row>
    <row r="53" spans="1:2" ht="12.75">
      <c r="A53">
        <v>3.1</v>
      </c>
      <c r="B53">
        <v>55.2</v>
      </c>
    </row>
    <row r="54" spans="1:2" ht="12.75">
      <c r="A54">
        <v>3</v>
      </c>
      <c r="B54">
        <v>56.6</v>
      </c>
    </row>
    <row r="55" spans="1:2" ht="12.75">
      <c r="A55">
        <v>2.9</v>
      </c>
      <c r="B55">
        <v>58</v>
      </c>
    </row>
    <row r="56" spans="1:2" ht="12.75">
      <c r="A56">
        <v>2.8</v>
      </c>
      <c r="B56">
        <v>59.4</v>
      </c>
    </row>
    <row r="57" spans="1:2" ht="12.75">
      <c r="A57">
        <v>3.7</v>
      </c>
      <c r="B57">
        <v>60.8</v>
      </c>
    </row>
    <row r="58" spans="1:2" ht="12.75">
      <c r="A58">
        <v>3.6</v>
      </c>
      <c r="B58">
        <v>62.2</v>
      </c>
    </row>
    <row r="59" spans="1:2" ht="12.75">
      <c r="A59">
        <v>3.5</v>
      </c>
      <c r="B59">
        <v>63.6</v>
      </c>
    </row>
    <row r="60" spans="1:2" ht="12.75">
      <c r="A60">
        <v>3.4</v>
      </c>
      <c r="B60">
        <v>65</v>
      </c>
    </row>
    <row r="61" spans="1:2" ht="12.75">
      <c r="A61">
        <v>3.3</v>
      </c>
      <c r="B61">
        <v>66.4</v>
      </c>
    </row>
    <row r="62" spans="1:2" ht="12.75">
      <c r="A62">
        <v>3.2</v>
      </c>
      <c r="B62">
        <v>67.8</v>
      </c>
    </row>
    <row r="63" spans="1:2" ht="12.75">
      <c r="A63">
        <v>3.1</v>
      </c>
      <c r="B63">
        <v>69.2</v>
      </c>
    </row>
    <row r="64" spans="1:2" ht="12.75">
      <c r="A64">
        <v>3</v>
      </c>
      <c r="B64">
        <v>70.6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58"/>
  <sheetViews>
    <sheetView workbookViewId="0" topLeftCell="A80">
      <selection activeCell="H9" sqref="H9"/>
    </sheetView>
  </sheetViews>
  <sheetFormatPr defaultColWidth="9.140625" defaultRowHeight="12.75"/>
  <cols>
    <col min="3" max="3" width="14.8515625" style="0" bestFit="1" customWidth="1"/>
    <col min="4" max="4" width="12.140625" style="0" bestFit="1" customWidth="1"/>
  </cols>
  <sheetData>
    <row r="1" spans="1:4" ht="12.75">
      <c r="A1" t="s">
        <v>12</v>
      </c>
      <c r="B1" t="s">
        <v>11</v>
      </c>
      <c r="C1" t="s">
        <v>21</v>
      </c>
      <c r="D1" t="s">
        <v>20</v>
      </c>
    </row>
    <row r="2" spans="1:2" ht="12.75">
      <c r="A2">
        <v>0</v>
      </c>
      <c r="B2">
        <v>0</v>
      </c>
    </row>
    <row r="3" spans="1:6" ht="12.75">
      <c r="A3">
        <v>1</v>
      </c>
      <c r="B3">
        <v>0.1</v>
      </c>
      <c r="C3">
        <v>0</v>
      </c>
      <c r="D3">
        <v>0</v>
      </c>
      <c r="E3" s="8"/>
      <c r="F3" s="8"/>
    </row>
    <row r="4" spans="1:4" ht="12.75">
      <c r="A4">
        <v>1.01</v>
      </c>
      <c r="B4">
        <v>0.1</v>
      </c>
      <c r="C4">
        <v>3</v>
      </c>
      <c r="D4">
        <v>1</v>
      </c>
    </row>
    <row r="5" spans="1:4" ht="12.75">
      <c r="A5">
        <v>1.02</v>
      </c>
      <c r="B5">
        <v>0.1</v>
      </c>
      <c r="C5">
        <v>3.05</v>
      </c>
      <c r="D5">
        <v>1.1</v>
      </c>
    </row>
    <row r="6" spans="1:4" ht="12.75">
      <c r="A6">
        <v>1.03</v>
      </c>
      <c r="B6">
        <v>0.1</v>
      </c>
      <c r="C6">
        <v>3.1</v>
      </c>
      <c r="D6">
        <v>1.2</v>
      </c>
    </row>
    <row r="7" spans="1:4" ht="12.75">
      <c r="A7">
        <v>1.04</v>
      </c>
      <c r="B7">
        <v>0.1</v>
      </c>
      <c r="C7">
        <v>3.15</v>
      </c>
      <c r="D7">
        <v>1.3</v>
      </c>
    </row>
    <row r="8" spans="1:4" ht="12.75">
      <c r="A8">
        <v>1.05</v>
      </c>
      <c r="B8">
        <v>0.1</v>
      </c>
      <c r="C8">
        <v>3.2</v>
      </c>
      <c r="D8">
        <v>1.4</v>
      </c>
    </row>
    <row r="9" spans="1:4" ht="12.75">
      <c r="A9">
        <v>1.06</v>
      </c>
      <c r="B9">
        <v>0.1</v>
      </c>
      <c r="C9">
        <v>3.25</v>
      </c>
      <c r="D9">
        <v>1.5</v>
      </c>
    </row>
    <row r="10" spans="1:4" ht="12.75">
      <c r="A10">
        <v>1.07</v>
      </c>
      <c r="B10">
        <v>0.1</v>
      </c>
      <c r="C10">
        <v>3.3</v>
      </c>
      <c r="D10">
        <v>1.6</v>
      </c>
    </row>
    <row r="11" spans="1:4" ht="12.75">
      <c r="A11">
        <v>1.08</v>
      </c>
      <c r="B11">
        <v>0.1</v>
      </c>
      <c r="C11">
        <v>3.35</v>
      </c>
      <c r="D11">
        <v>1.7</v>
      </c>
    </row>
    <row r="12" spans="1:4" ht="12.75">
      <c r="A12">
        <v>1.09</v>
      </c>
      <c r="B12">
        <v>0.1</v>
      </c>
      <c r="C12">
        <v>3.4</v>
      </c>
      <c r="D12">
        <v>1.8</v>
      </c>
    </row>
    <row r="13" spans="1:4" ht="12.75">
      <c r="A13">
        <v>1.1</v>
      </c>
      <c r="B13">
        <v>0.2</v>
      </c>
      <c r="C13">
        <v>3.45</v>
      </c>
      <c r="D13">
        <v>1.9</v>
      </c>
    </row>
    <row r="14" spans="1:4" ht="12.75">
      <c r="A14">
        <v>1.11</v>
      </c>
      <c r="B14">
        <v>0.2</v>
      </c>
      <c r="C14">
        <v>3.5</v>
      </c>
      <c r="D14">
        <v>2</v>
      </c>
    </row>
    <row r="15" spans="1:4" ht="12.75">
      <c r="A15">
        <v>1.12</v>
      </c>
      <c r="B15">
        <v>0.2</v>
      </c>
      <c r="C15">
        <v>3.55</v>
      </c>
      <c r="D15">
        <v>2.1</v>
      </c>
    </row>
    <row r="16" spans="1:4" ht="12.75">
      <c r="A16">
        <v>1.13</v>
      </c>
      <c r="B16">
        <v>0.2</v>
      </c>
      <c r="C16">
        <v>3.6</v>
      </c>
      <c r="D16">
        <v>2.2</v>
      </c>
    </row>
    <row r="17" spans="1:4" ht="12.75">
      <c r="A17">
        <v>1.14</v>
      </c>
      <c r="B17">
        <v>0.2</v>
      </c>
      <c r="C17">
        <v>3.65</v>
      </c>
      <c r="D17">
        <v>2.3</v>
      </c>
    </row>
    <row r="18" spans="1:4" ht="12.75">
      <c r="A18">
        <v>1.15</v>
      </c>
      <c r="B18">
        <v>0.2</v>
      </c>
      <c r="C18">
        <v>3.7</v>
      </c>
      <c r="D18">
        <v>2.4</v>
      </c>
    </row>
    <row r="19" spans="1:4" ht="12.75">
      <c r="A19">
        <v>1.16</v>
      </c>
      <c r="B19">
        <v>0.2</v>
      </c>
      <c r="C19">
        <v>3.75</v>
      </c>
      <c r="D19">
        <v>2.5</v>
      </c>
    </row>
    <row r="20" spans="1:4" ht="12.75">
      <c r="A20">
        <v>1.17</v>
      </c>
      <c r="B20">
        <v>0.2</v>
      </c>
      <c r="C20">
        <v>3.8</v>
      </c>
      <c r="D20">
        <v>2.6</v>
      </c>
    </row>
    <row r="21" spans="1:4" ht="12.75">
      <c r="A21">
        <v>1.18</v>
      </c>
      <c r="B21">
        <v>0.2</v>
      </c>
      <c r="C21">
        <v>3.85</v>
      </c>
      <c r="D21">
        <v>2.7</v>
      </c>
    </row>
    <row r="22" spans="1:4" ht="12.75">
      <c r="A22">
        <v>1.19</v>
      </c>
      <c r="B22">
        <v>0.2</v>
      </c>
      <c r="C22">
        <v>3.9</v>
      </c>
      <c r="D22">
        <v>2.8</v>
      </c>
    </row>
    <row r="23" spans="1:4" ht="12.75">
      <c r="A23">
        <v>1.2</v>
      </c>
      <c r="B23">
        <v>0.3</v>
      </c>
      <c r="C23">
        <v>3.95</v>
      </c>
      <c r="D23">
        <v>2.9</v>
      </c>
    </row>
    <row r="24" spans="1:4" ht="12.75">
      <c r="A24">
        <v>1.21</v>
      </c>
      <c r="B24">
        <v>0.3</v>
      </c>
      <c r="C24">
        <v>4</v>
      </c>
      <c r="D24">
        <v>3</v>
      </c>
    </row>
    <row r="25" spans="1:4" ht="12.75">
      <c r="A25">
        <v>1.22</v>
      </c>
      <c r="B25">
        <v>0.3</v>
      </c>
      <c r="C25">
        <v>4.05</v>
      </c>
      <c r="D25">
        <v>3.1</v>
      </c>
    </row>
    <row r="26" spans="1:4" ht="12.75">
      <c r="A26">
        <v>1.23</v>
      </c>
      <c r="B26">
        <v>0.3</v>
      </c>
      <c r="C26">
        <v>4.1</v>
      </c>
      <c r="D26">
        <v>3.2</v>
      </c>
    </row>
    <row r="27" spans="1:4" ht="12.75">
      <c r="A27">
        <v>1.24</v>
      </c>
      <c r="B27">
        <v>0.3</v>
      </c>
      <c r="C27">
        <v>4.15</v>
      </c>
      <c r="D27">
        <v>3.3</v>
      </c>
    </row>
    <row r="28" spans="1:4" ht="12.75">
      <c r="A28">
        <v>1.25</v>
      </c>
      <c r="B28">
        <v>0.3</v>
      </c>
      <c r="C28">
        <v>4.2</v>
      </c>
      <c r="D28">
        <v>3.4</v>
      </c>
    </row>
    <row r="29" spans="1:4" ht="12.75">
      <c r="A29">
        <v>1.26</v>
      </c>
      <c r="B29">
        <v>0.3</v>
      </c>
      <c r="C29">
        <v>4.25</v>
      </c>
      <c r="D29">
        <v>3.5</v>
      </c>
    </row>
    <row r="30" spans="1:4" ht="12.75">
      <c r="A30">
        <v>1.27</v>
      </c>
      <c r="B30">
        <v>0.3</v>
      </c>
      <c r="C30">
        <v>4.3</v>
      </c>
      <c r="D30">
        <v>3.6</v>
      </c>
    </row>
    <row r="31" spans="1:4" ht="12.75">
      <c r="A31">
        <v>1.28</v>
      </c>
      <c r="B31">
        <v>0.3</v>
      </c>
      <c r="C31">
        <v>4.35</v>
      </c>
      <c r="D31">
        <v>3.7</v>
      </c>
    </row>
    <row r="32" spans="1:4" ht="12.75">
      <c r="A32">
        <v>1.29</v>
      </c>
      <c r="B32">
        <v>0.3</v>
      </c>
      <c r="C32">
        <v>4.4</v>
      </c>
      <c r="D32">
        <v>3.8</v>
      </c>
    </row>
    <row r="33" spans="1:4" ht="12.75">
      <c r="A33">
        <v>1.3</v>
      </c>
      <c r="B33">
        <v>0.4</v>
      </c>
      <c r="C33">
        <v>4.45</v>
      </c>
      <c r="D33">
        <v>3.9</v>
      </c>
    </row>
    <row r="34" spans="1:4" ht="12.75">
      <c r="A34">
        <v>1.31</v>
      </c>
      <c r="B34">
        <v>0.4</v>
      </c>
      <c r="C34">
        <v>4.5</v>
      </c>
      <c r="D34">
        <v>4</v>
      </c>
    </row>
    <row r="35" spans="1:4" ht="12.75">
      <c r="A35">
        <v>1.32</v>
      </c>
      <c r="B35">
        <v>0.4</v>
      </c>
      <c r="C35">
        <v>4.55</v>
      </c>
      <c r="D35">
        <v>4.1</v>
      </c>
    </row>
    <row r="36" spans="1:4" ht="12.75">
      <c r="A36">
        <v>1.33</v>
      </c>
      <c r="B36">
        <v>0.4</v>
      </c>
      <c r="C36">
        <v>4.6</v>
      </c>
      <c r="D36">
        <v>4.2</v>
      </c>
    </row>
    <row r="37" spans="1:4" ht="12.75">
      <c r="A37">
        <v>1.34</v>
      </c>
      <c r="B37">
        <v>0.4</v>
      </c>
      <c r="C37">
        <v>4.65</v>
      </c>
      <c r="D37">
        <v>4.3</v>
      </c>
    </row>
    <row r="38" spans="1:4" ht="12.75">
      <c r="A38">
        <v>1.35</v>
      </c>
      <c r="B38">
        <v>0.4</v>
      </c>
      <c r="C38">
        <v>4.7</v>
      </c>
      <c r="D38">
        <v>4.4</v>
      </c>
    </row>
    <row r="39" spans="1:4" ht="12.75">
      <c r="A39">
        <v>1.36</v>
      </c>
      <c r="B39">
        <v>0.4</v>
      </c>
      <c r="C39">
        <v>4.75</v>
      </c>
      <c r="D39">
        <v>4.5</v>
      </c>
    </row>
    <row r="40" spans="1:4" ht="12.75">
      <c r="A40">
        <v>1.37</v>
      </c>
      <c r="B40">
        <v>0.4</v>
      </c>
      <c r="C40">
        <v>4.8</v>
      </c>
      <c r="D40">
        <v>4.6</v>
      </c>
    </row>
    <row r="41" spans="1:4" ht="12.75">
      <c r="A41">
        <v>1.38</v>
      </c>
      <c r="B41">
        <v>0.4</v>
      </c>
      <c r="C41">
        <v>4.85</v>
      </c>
      <c r="D41">
        <v>4.7</v>
      </c>
    </row>
    <row r="42" spans="1:4" ht="12.75">
      <c r="A42">
        <v>1.39</v>
      </c>
      <c r="B42">
        <v>0.4</v>
      </c>
      <c r="C42">
        <v>4.9</v>
      </c>
      <c r="D42">
        <v>4.8</v>
      </c>
    </row>
    <row r="43" spans="1:4" ht="12.75">
      <c r="A43">
        <v>1.4</v>
      </c>
      <c r="B43">
        <v>0.5</v>
      </c>
      <c r="C43">
        <v>4.95</v>
      </c>
      <c r="D43">
        <v>4.9</v>
      </c>
    </row>
    <row r="44" spans="1:4" ht="12.75">
      <c r="A44">
        <v>1.41</v>
      </c>
      <c r="B44">
        <v>0.5</v>
      </c>
      <c r="C44">
        <v>5</v>
      </c>
      <c r="D44">
        <v>5</v>
      </c>
    </row>
    <row r="45" spans="1:4" ht="12.75">
      <c r="A45">
        <v>1.42</v>
      </c>
      <c r="B45">
        <v>0.5</v>
      </c>
      <c r="C45">
        <v>5.05</v>
      </c>
      <c r="D45">
        <v>5.1</v>
      </c>
    </row>
    <row r="46" spans="1:4" ht="12.75">
      <c r="A46">
        <v>1.43</v>
      </c>
      <c r="B46">
        <v>0.5</v>
      </c>
      <c r="C46">
        <v>5.1</v>
      </c>
      <c r="D46">
        <v>5.2</v>
      </c>
    </row>
    <row r="47" spans="1:4" ht="12.75">
      <c r="A47">
        <v>1.44</v>
      </c>
      <c r="B47">
        <v>0.5</v>
      </c>
      <c r="C47">
        <v>5.15</v>
      </c>
      <c r="D47">
        <v>5.3</v>
      </c>
    </row>
    <row r="48" spans="1:4" ht="12.75">
      <c r="A48">
        <v>1.45</v>
      </c>
      <c r="B48">
        <v>0.5</v>
      </c>
      <c r="C48">
        <v>5.2</v>
      </c>
      <c r="D48">
        <v>5.4</v>
      </c>
    </row>
    <row r="49" spans="1:4" ht="12.75">
      <c r="A49">
        <v>1.46</v>
      </c>
      <c r="B49">
        <v>0.5</v>
      </c>
      <c r="C49">
        <v>5.25</v>
      </c>
      <c r="D49">
        <v>5.5</v>
      </c>
    </row>
    <row r="50" spans="1:4" ht="12.75">
      <c r="A50">
        <v>1.47</v>
      </c>
      <c r="B50">
        <v>0.5</v>
      </c>
      <c r="C50">
        <v>5.3</v>
      </c>
      <c r="D50">
        <v>5.6</v>
      </c>
    </row>
    <row r="51" spans="1:4" ht="12.75">
      <c r="A51">
        <v>1.48</v>
      </c>
      <c r="B51">
        <v>0.5</v>
      </c>
      <c r="C51">
        <v>5.35</v>
      </c>
      <c r="D51">
        <v>5.7</v>
      </c>
    </row>
    <row r="52" spans="1:4" ht="12.75">
      <c r="A52">
        <v>1.49</v>
      </c>
      <c r="B52">
        <v>0.5</v>
      </c>
      <c r="C52">
        <v>5.4</v>
      </c>
      <c r="D52">
        <v>5.8</v>
      </c>
    </row>
    <row r="53" spans="1:4" ht="12.75">
      <c r="A53">
        <v>1.5</v>
      </c>
      <c r="B53">
        <v>0.6</v>
      </c>
      <c r="C53">
        <v>5.45</v>
      </c>
      <c r="D53">
        <v>5.9</v>
      </c>
    </row>
    <row r="54" spans="1:4" ht="12.75">
      <c r="A54">
        <v>1.51</v>
      </c>
      <c r="B54">
        <v>0.6</v>
      </c>
      <c r="C54">
        <v>5.5</v>
      </c>
      <c r="D54">
        <v>6</v>
      </c>
    </row>
    <row r="55" spans="1:4" ht="12.75">
      <c r="A55">
        <v>1.52</v>
      </c>
      <c r="B55">
        <v>0.6</v>
      </c>
      <c r="C55">
        <v>5.55</v>
      </c>
      <c r="D55">
        <v>6.1</v>
      </c>
    </row>
    <row r="56" spans="1:4" ht="12.75">
      <c r="A56">
        <v>1.53</v>
      </c>
      <c r="B56">
        <v>0.6</v>
      </c>
      <c r="C56">
        <v>5.6</v>
      </c>
      <c r="D56">
        <v>6.2</v>
      </c>
    </row>
    <row r="57" spans="1:4" ht="12.75">
      <c r="A57">
        <v>1.54</v>
      </c>
      <c r="B57">
        <v>0.6</v>
      </c>
      <c r="C57">
        <v>5.65</v>
      </c>
      <c r="D57">
        <v>6.3</v>
      </c>
    </row>
    <row r="58" spans="1:4" ht="12.75">
      <c r="A58">
        <v>1.55</v>
      </c>
      <c r="B58">
        <v>0.6</v>
      </c>
      <c r="C58">
        <v>5.7</v>
      </c>
      <c r="D58">
        <v>6.4</v>
      </c>
    </row>
    <row r="59" spans="1:4" ht="12.75">
      <c r="A59">
        <v>1.56</v>
      </c>
      <c r="B59">
        <v>0.6</v>
      </c>
      <c r="C59">
        <v>5.75</v>
      </c>
      <c r="D59">
        <v>6.50000000000001</v>
      </c>
    </row>
    <row r="60" spans="1:4" ht="12.75">
      <c r="A60">
        <v>1.57</v>
      </c>
      <c r="B60">
        <v>0.6</v>
      </c>
      <c r="C60">
        <v>5.8</v>
      </c>
      <c r="D60">
        <v>6.6</v>
      </c>
    </row>
    <row r="61" spans="1:4" ht="12.75">
      <c r="A61">
        <v>1.58</v>
      </c>
      <c r="B61">
        <v>0.6</v>
      </c>
      <c r="C61">
        <v>5.85</v>
      </c>
      <c r="D61">
        <v>6.7</v>
      </c>
    </row>
    <row r="62" spans="1:4" ht="12.75">
      <c r="A62">
        <v>1.59</v>
      </c>
      <c r="B62">
        <v>0.6</v>
      </c>
      <c r="C62">
        <v>5.9</v>
      </c>
      <c r="D62">
        <v>6.80000000000001</v>
      </c>
    </row>
    <row r="63" spans="1:4" ht="12.75">
      <c r="A63">
        <v>1.6</v>
      </c>
      <c r="B63">
        <v>0.7</v>
      </c>
      <c r="C63">
        <v>5.95</v>
      </c>
      <c r="D63">
        <v>6.90000000000001</v>
      </c>
    </row>
    <row r="64" spans="1:4" ht="12.75">
      <c r="A64">
        <v>1.61</v>
      </c>
      <c r="B64">
        <v>0.7</v>
      </c>
      <c r="C64">
        <v>6</v>
      </c>
      <c r="D64">
        <v>7.00000000000001</v>
      </c>
    </row>
    <row r="65" spans="1:4" ht="12.75">
      <c r="A65">
        <v>1.62</v>
      </c>
      <c r="B65">
        <v>0.7</v>
      </c>
      <c r="C65">
        <v>6.05</v>
      </c>
      <c r="D65">
        <v>7.1</v>
      </c>
    </row>
    <row r="66" spans="1:4" ht="12.75">
      <c r="A66">
        <v>1.63</v>
      </c>
      <c r="B66">
        <v>0.7</v>
      </c>
      <c r="C66">
        <v>6.1</v>
      </c>
      <c r="D66">
        <v>7.20000000000001</v>
      </c>
    </row>
    <row r="67" spans="1:4" ht="12.75">
      <c r="A67">
        <v>1.64</v>
      </c>
      <c r="B67">
        <v>0.7</v>
      </c>
      <c r="C67">
        <v>6.15</v>
      </c>
      <c r="D67">
        <v>7.30000000000001</v>
      </c>
    </row>
    <row r="68" spans="1:4" ht="12.75">
      <c r="A68">
        <v>1.65</v>
      </c>
      <c r="B68">
        <v>0.7</v>
      </c>
      <c r="C68">
        <v>6.2</v>
      </c>
      <c r="D68">
        <v>7.40000000000001</v>
      </c>
    </row>
    <row r="69" spans="1:4" ht="12.75">
      <c r="A69">
        <v>1.66</v>
      </c>
      <c r="B69">
        <v>0.7</v>
      </c>
      <c r="C69">
        <v>6.25</v>
      </c>
      <c r="D69">
        <v>7.50000000000001</v>
      </c>
    </row>
    <row r="70" spans="1:4" ht="12.75">
      <c r="A70">
        <v>1.67</v>
      </c>
      <c r="B70">
        <v>0.7</v>
      </c>
      <c r="C70">
        <v>6.3</v>
      </c>
      <c r="D70">
        <v>7.60000000000001</v>
      </c>
    </row>
    <row r="71" spans="1:4" ht="12.75">
      <c r="A71">
        <v>1.68</v>
      </c>
      <c r="B71">
        <v>0.7</v>
      </c>
      <c r="C71">
        <v>6.35</v>
      </c>
      <c r="D71">
        <v>7.70000000000001</v>
      </c>
    </row>
    <row r="72" spans="1:4" ht="12.75">
      <c r="A72">
        <v>1.69</v>
      </c>
      <c r="B72">
        <v>0.7</v>
      </c>
      <c r="C72">
        <v>6.4</v>
      </c>
      <c r="D72">
        <v>7.80000000000001</v>
      </c>
    </row>
    <row r="73" spans="1:4" ht="12.75">
      <c r="A73">
        <v>1.7</v>
      </c>
      <c r="B73">
        <v>0.8</v>
      </c>
      <c r="C73">
        <v>6.45</v>
      </c>
      <c r="D73">
        <v>7.90000000000001</v>
      </c>
    </row>
    <row r="74" spans="1:4" ht="12.75">
      <c r="A74">
        <v>1.71</v>
      </c>
      <c r="B74">
        <v>0.8</v>
      </c>
      <c r="C74">
        <v>6.5</v>
      </c>
      <c r="D74">
        <v>8.00000000000001</v>
      </c>
    </row>
    <row r="75" spans="1:4" ht="12.75">
      <c r="A75">
        <v>1.72</v>
      </c>
      <c r="B75">
        <v>0.8</v>
      </c>
      <c r="C75">
        <v>6.55</v>
      </c>
      <c r="D75">
        <v>8.10000000000001</v>
      </c>
    </row>
    <row r="76" spans="1:4" ht="12.75">
      <c r="A76">
        <v>1.73</v>
      </c>
      <c r="B76">
        <v>0.8</v>
      </c>
      <c r="C76">
        <v>6.6</v>
      </c>
      <c r="D76">
        <v>8.20000000000001</v>
      </c>
    </row>
    <row r="77" spans="1:4" ht="12.75">
      <c r="A77">
        <v>1.74</v>
      </c>
      <c r="B77">
        <v>0.8</v>
      </c>
      <c r="C77">
        <v>6.65</v>
      </c>
      <c r="D77">
        <v>8.30000000000001</v>
      </c>
    </row>
    <row r="78" spans="1:4" ht="12.75">
      <c r="A78">
        <v>1.75</v>
      </c>
      <c r="B78">
        <v>0.8</v>
      </c>
      <c r="C78">
        <v>6.7</v>
      </c>
      <c r="D78">
        <v>8.40000000000001</v>
      </c>
    </row>
    <row r="79" spans="1:4" ht="12.75">
      <c r="A79">
        <v>1.76</v>
      </c>
      <c r="B79">
        <v>0.8</v>
      </c>
      <c r="C79">
        <v>6.75</v>
      </c>
      <c r="D79">
        <v>8.50000000000001</v>
      </c>
    </row>
    <row r="80" spans="1:4" ht="12.75">
      <c r="A80">
        <v>1.77</v>
      </c>
      <c r="B80">
        <v>0.8</v>
      </c>
      <c r="C80">
        <v>6.8</v>
      </c>
      <c r="D80">
        <v>8.60000000000001</v>
      </c>
    </row>
    <row r="81" spans="1:4" ht="12.75">
      <c r="A81">
        <v>1.78</v>
      </c>
      <c r="B81">
        <v>0.8</v>
      </c>
      <c r="C81">
        <v>6.85</v>
      </c>
      <c r="D81">
        <v>8.70000000000001</v>
      </c>
    </row>
    <row r="82" spans="1:4" ht="12.75">
      <c r="A82">
        <v>1.79</v>
      </c>
      <c r="B82">
        <v>0.8</v>
      </c>
      <c r="C82">
        <v>6.9</v>
      </c>
      <c r="D82">
        <v>8.80000000000001</v>
      </c>
    </row>
    <row r="83" spans="1:4" ht="12.75">
      <c r="A83">
        <v>1.8</v>
      </c>
      <c r="B83">
        <v>0.9</v>
      </c>
      <c r="C83">
        <v>6.95</v>
      </c>
      <c r="D83">
        <v>8.90000000000001</v>
      </c>
    </row>
    <row r="84" spans="1:4" ht="12.75">
      <c r="A84">
        <v>1.81</v>
      </c>
      <c r="B84">
        <v>0.9</v>
      </c>
      <c r="C84">
        <v>7</v>
      </c>
      <c r="D84">
        <v>9.00000000000001</v>
      </c>
    </row>
    <row r="85" spans="1:4" ht="12.75">
      <c r="A85">
        <v>1.82</v>
      </c>
      <c r="B85">
        <v>0.9</v>
      </c>
      <c r="C85">
        <v>7.05</v>
      </c>
      <c r="D85">
        <v>9.10000000000001</v>
      </c>
    </row>
    <row r="86" spans="1:4" ht="12.75">
      <c r="A86">
        <v>1.83</v>
      </c>
      <c r="B86">
        <v>0.9</v>
      </c>
      <c r="C86">
        <v>7.1</v>
      </c>
      <c r="D86">
        <v>9.20000000000001</v>
      </c>
    </row>
    <row r="87" spans="1:4" ht="12.75">
      <c r="A87">
        <v>1.84</v>
      </c>
      <c r="B87">
        <v>0.9</v>
      </c>
      <c r="C87">
        <v>7.15</v>
      </c>
      <c r="D87">
        <v>9.30000000000001</v>
      </c>
    </row>
    <row r="88" spans="1:4" ht="12.75">
      <c r="A88">
        <v>1.85</v>
      </c>
      <c r="B88">
        <v>0.9</v>
      </c>
      <c r="C88">
        <v>7.2</v>
      </c>
      <c r="D88">
        <v>9.40000000000001</v>
      </c>
    </row>
    <row r="89" spans="1:4" ht="12.75">
      <c r="A89">
        <v>1.86</v>
      </c>
      <c r="B89">
        <v>0.9</v>
      </c>
      <c r="C89">
        <v>7.25</v>
      </c>
      <c r="D89">
        <v>9.50000000000001</v>
      </c>
    </row>
    <row r="90" spans="1:4" ht="12.75">
      <c r="A90">
        <v>1.87</v>
      </c>
      <c r="B90">
        <v>0.9</v>
      </c>
      <c r="C90">
        <v>7.3</v>
      </c>
      <c r="D90">
        <v>9.60000000000001</v>
      </c>
    </row>
    <row r="91" spans="1:4" ht="12.75">
      <c r="A91">
        <v>1.88</v>
      </c>
      <c r="B91">
        <v>0.9</v>
      </c>
      <c r="C91">
        <v>7.35</v>
      </c>
      <c r="D91">
        <v>9.70000000000001</v>
      </c>
    </row>
    <row r="92" spans="1:4" ht="12.75">
      <c r="A92">
        <v>1.89</v>
      </c>
      <c r="B92">
        <v>0.9</v>
      </c>
      <c r="C92">
        <v>7.4</v>
      </c>
      <c r="D92">
        <v>9.80000000000001</v>
      </c>
    </row>
    <row r="93" spans="1:4" ht="12.75">
      <c r="A93">
        <v>1.9</v>
      </c>
      <c r="B93">
        <v>1</v>
      </c>
      <c r="C93">
        <v>7.45</v>
      </c>
      <c r="D93">
        <v>9.90000000000001</v>
      </c>
    </row>
    <row r="94" spans="1:4" ht="12.75">
      <c r="A94">
        <v>1.91</v>
      </c>
      <c r="B94">
        <v>1</v>
      </c>
      <c r="C94">
        <v>7.5</v>
      </c>
      <c r="D94">
        <v>10</v>
      </c>
    </row>
    <row r="95" spans="1:4" ht="12.75">
      <c r="A95">
        <v>1.92</v>
      </c>
      <c r="B95">
        <v>1</v>
      </c>
      <c r="C95">
        <v>7.55</v>
      </c>
      <c r="D95">
        <v>10.1</v>
      </c>
    </row>
    <row r="96" spans="1:4" ht="12.75">
      <c r="A96">
        <v>1.93</v>
      </c>
      <c r="B96">
        <v>1</v>
      </c>
      <c r="C96">
        <v>7.6</v>
      </c>
      <c r="D96">
        <v>10.2</v>
      </c>
    </row>
    <row r="97" spans="1:4" ht="12.75">
      <c r="A97">
        <v>1.94</v>
      </c>
      <c r="B97">
        <v>1</v>
      </c>
      <c r="C97">
        <v>7.65</v>
      </c>
      <c r="D97">
        <v>10.3</v>
      </c>
    </row>
    <row r="98" spans="1:4" ht="12.75">
      <c r="A98">
        <v>1.95</v>
      </c>
      <c r="B98">
        <v>1</v>
      </c>
      <c r="C98">
        <v>7.7</v>
      </c>
      <c r="D98">
        <v>10.4</v>
      </c>
    </row>
    <row r="99" spans="1:4" ht="12.75">
      <c r="A99">
        <v>1.96</v>
      </c>
      <c r="B99">
        <v>1</v>
      </c>
      <c r="C99">
        <v>7.75</v>
      </c>
      <c r="D99">
        <v>10.5</v>
      </c>
    </row>
    <row r="100" spans="1:4" ht="12.75">
      <c r="A100">
        <v>1.97</v>
      </c>
      <c r="B100">
        <v>1</v>
      </c>
      <c r="C100">
        <v>7.8</v>
      </c>
      <c r="D100">
        <v>10.6</v>
      </c>
    </row>
    <row r="101" spans="1:4" ht="12.75">
      <c r="A101">
        <v>1.98</v>
      </c>
      <c r="B101">
        <v>1</v>
      </c>
      <c r="C101">
        <v>7.85</v>
      </c>
      <c r="D101">
        <v>10.7</v>
      </c>
    </row>
    <row r="102" spans="1:4" ht="12.75">
      <c r="A102">
        <v>1.99</v>
      </c>
      <c r="B102">
        <v>1</v>
      </c>
      <c r="C102">
        <v>7.9</v>
      </c>
      <c r="D102">
        <v>10.8</v>
      </c>
    </row>
    <row r="103" spans="1:4" ht="12.75">
      <c r="A103">
        <v>2</v>
      </c>
      <c r="B103">
        <v>1.1</v>
      </c>
      <c r="C103">
        <v>7.95</v>
      </c>
      <c r="D103">
        <v>10.9</v>
      </c>
    </row>
    <row r="104" spans="1:4" ht="12.75">
      <c r="A104">
        <v>2.01</v>
      </c>
      <c r="B104">
        <v>1.1</v>
      </c>
      <c r="C104">
        <v>8</v>
      </c>
      <c r="D104">
        <v>11</v>
      </c>
    </row>
    <row r="105" spans="1:4" ht="12.75">
      <c r="A105">
        <v>2.02</v>
      </c>
      <c r="B105">
        <v>1.1</v>
      </c>
      <c r="C105">
        <v>8.05</v>
      </c>
      <c r="D105">
        <v>11.1</v>
      </c>
    </row>
    <row r="106" spans="1:4" ht="12.75">
      <c r="A106">
        <v>2.03</v>
      </c>
      <c r="B106">
        <v>1.1</v>
      </c>
      <c r="C106">
        <v>8.1</v>
      </c>
      <c r="D106">
        <v>11.2</v>
      </c>
    </row>
    <row r="107" spans="1:4" ht="12.75">
      <c r="A107">
        <v>2.04</v>
      </c>
      <c r="B107">
        <v>1.1</v>
      </c>
      <c r="C107">
        <v>8.15</v>
      </c>
      <c r="D107">
        <v>11.3</v>
      </c>
    </row>
    <row r="108" spans="1:4" ht="12.75">
      <c r="A108">
        <v>2.05</v>
      </c>
      <c r="B108">
        <v>1.1</v>
      </c>
      <c r="C108">
        <v>8.2</v>
      </c>
      <c r="D108">
        <v>11.4</v>
      </c>
    </row>
    <row r="109" spans="1:4" ht="12.75">
      <c r="A109">
        <v>2.06</v>
      </c>
      <c r="B109">
        <v>1.1</v>
      </c>
      <c r="C109">
        <v>8.25</v>
      </c>
      <c r="D109">
        <v>11.5</v>
      </c>
    </row>
    <row r="110" spans="1:4" ht="12.75">
      <c r="A110">
        <v>2.07</v>
      </c>
      <c r="B110">
        <v>1.1</v>
      </c>
      <c r="C110">
        <v>8.3</v>
      </c>
      <c r="D110">
        <v>11.6</v>
      </c>
    </row>
    <row r="111" spans="1:4" ht="12.75">
      <c r="A111">
        <v>2.08</v>
      </c>
      <c r="B111">
        <v>1.1</v>
      </c>
      <c r="C111">
        <v>8.35</v>
      </c>
      <c r="D111">
        <v>11.7</v>
      </c>
    </row>
    <row r="112" spans="1:4" ht="12.75">
      <c r="A112">
        <v>2.09</v>
      </c>
      <c r="B112">
        <v>1.1</v>
      </c>
      <c r="C112">
        <v>8.4</v>
      </c>
      <c r="D112">
        <v>11.8</v>
      </c>
    </row>
    <row r="113" spans="1:4" ht="12.75">
      <c r="A113">
        <v>2.1</v>
      </c>
      <c r="B113">
        <v>1.2</v>
      </c>
      <c r="C113">
        <v>8.45</v>
      </c>
      <c r="D113">
        <v>11.9</v>
      </c>
    </row>
    <row r="114" spans="1:4" ht="12.75">
      <c r="A114">
        <v>2.11</v>
      </c>
      <c r="B114">
        <v>1.2</v>
      </c>
      <c r="C114">
        <v>8.5</v>
      </c>
      <c r="D114">
        <v>12</v>
      </c>
    </row>
    <row r="115" spans="1:4" ht="12.75">
      <c r="A115">
        <v>2.12</v>
      </c>
      <c r="B115">
        <v>1.2</v>
      </c>
      <c r="C115">
        <v>8.55</v>
      </c>
      <c r="D115">
        <v>12.1</v>
      </c>
    </row>
    <row r="116" spans="1:4" ht="12.75">
      <c r="A116">
        <v>2.13</v>
      </c>
      <c r="B116">
        <v>1.2</v>
      </c>
      <c r="C116">
        <v>8.6</v>
      </c>
      <c r="D116">
        <v>12.2</v>
      </c>
    </row>
    <row r="117" spans="1:4" ht="12.75">
      <c r="A117">
        <v>2.14</v>
      </c>
      <c r="B117">
        <v>1.2</v>
      </c>
      <c r="C117">
        <v>8.65</v>
      </c>
      <c r="D117">
        <v>12.3</v>
      </c>
    </row>
    <row r="118" spans="1:4" ht="12.75">
      <c r="A118">
        <v>2.15</v>
      </c>
      <c r="B118">
        <v>1.2</v>
      </c>
      <c r="C118">
        <v>8.7</v>
      </c>
      <c r="D118">
        <v>12.4</v>
      </c>
    </row>
    <row r="119" spans="1:4" ht="12.75">
      <c r="A119">
        <v>2.16</v>
      </c>
      <c r="B119">
        <v>1.2</v>
      </c>
      <c r="C119">
        <v>8.75</v>
      </c>
      <c r="D119">
        <v>12.5</v>
      </c>
    </row>
    <row r="120" spans="1:4" ht="12.75">
      <c r="A120">
        <v>2.17</v>
      </c>
      <c r="B120">
        <v>1.2</v>
      </c>
      <c r="C120">
        <v>8.8</v>
      </c>
      <c r="D120">
        <v>12.6</v>
      </c>
    </row>
    <row r="121" spans="1:4" ht="12.75">
      <c r="A121">
        <v>2.18</v>
      </c>
      <c r="B121">
        <v>1.2</v>
      </c>
      <c r="C121">
        <v>8.85</v>
      </c>
      <c r="D121">
        <v>12.7</v>
      </c>
    </row>
    <row r="122" spans="1:4" ht="12.75">
      <c r="A122">
        <v>2.19</v>
      </c>
      <c r="B122">
        <v>1.2</v>
      </c>
      <c r="C122">
        <v>8.9</v>
      </c>
      <c r="D122">
        <v>12.8</v>
      </c>
    </row>
    <row r="123" spans="1:4" ht="12.75">
      <c r="A123">
        <v>2.2</v>
      </c>
      <c r="B123">
        <v>1.3</v>
      </c>
      <c r="C123">
        <v>8.95</v>
      </c>
      <c r="D123">
        <v>12.9</v>
      </c>
    </row>
    <row r="124" spans="1:4" ht="12.75">
      <c r="A124">
        <v>2.21</v>
      </c>
      <c r="B124">
        <v>1.3</v>
      </c>
      <c r="C124">
        <v>9</v>
      </c>
      <c r="D124">
        <v>13</v>
      </c>
    </row>
    <row r="125" spans="1:4" ht="12.75">
      <c r="A125">
        <v>2.22</v>
      </c>
      <c r="B125">
        <v>1.3</v>
      </c>
      <c r="C125">
        <v>9.05</v>
      </c>
      <c r="D125">
        <v>13.1</v>
      </c>
    </row>
    <row r="126" spans="1:4" ht="12.75">
      <c r="A126">
        <v>2.23</v>
      </c>
      <c r="B126">
        <v>1.3</v>
      </c>
      <c r="C126">
        <v>9.1</v>
      </c>
      <c r="D126">
        <v>13.2</v>
      </c>
    </row>
    <row r="127" spans="1:4" ht="12.75">
      <c r="A127">
        <v>2.24</v>
      </c>
      <c r="B127">
        <v>1.3</v>
      </c>
      <c r="C127">
        <v>9.15</v>
      </c>
      <c r="D127">
        <v>13.3</v>
      </c>
    </row>
    <row r="128" spans="1:4" ht="12.75">
      <c r="A128">
        <v>2.25</v>
      </c>
      <c r="B128">
        <v>1.3</v>
      </c>
      <c r="C128">
        <v>9.2</v>
      </c>
      <c r="D128">
        <v>13.4</v>
      </c>
    </row>
    <row r="129" spans="1:4" ht="12.75">
      <c r="A129">
        <v>2.26</v>
      </c>
      <c r="B129">
        <v>1.3</v>
      </c>
      <c r="C129">
        <v>9.25</v>
      </c>
      <c r="D129">
        <v>13.5</v>
      </c>
    </row>
    <row r="130" spans="1:4" ht="12.75">
      <c r="A130">
        <v>2.27</v>
      </c>
      <c r="B130">
        <v>1.3</v>
      </c>
      <c r="C130">
        <v>9.3</v>
      </c>
      <c r="D130">
        <v>13.6</v>
      </c>
    </row>
    <row r="131" spans="1:4" ht="12.75">
      <c r="A131">
        <v>2.28</v>
      </c>
      <c r="B131">
        <v>1.3</v>
      </c>
      <c r="C131">
        <v>9.35</v>
      </c>
      <c r="D131">
        <v>13.7</v>
      </c>
    </row>
    <row r="132" spans="1:4" ht="12.75">
      <c r="A132">
        <v>2.29</v>
      </c>
      <c r="B132">
        <v>1.3</v>
      </c>
      <c r="C132">
        <v>9.4</v>
      </c>
      <c r="D132">
        <v>13.8</v>
      </c>
    </row>
    <row r="133" spans="1:4" ht="12.75">
      <c r="A133">
        <v>2.3</v>
      </c>
      <c r="B133">
        <v>1.4</v>
      </c>
      <c r="C133">
        <v>9.45</v>
      </c>
      <c r="D133">
        <v>13.9</v>
      </c>
    </row>
    <row r="134" spans="1:4" ht="12.75">
      <c r="A134">
        <v>2.31</v>
      </c>
      <c r="B134">
        <v>1.4</v>
      </c>
      <c r="C134">
        <v>9.5</v>
      </c>
      <c r="D134">
        <v>14</v>
      </c>
    </row>
    <row r="135" spans="1:4" ht="12.75">
      <c r="A135">
        <v>2.32</v>
      </c>
      <c r="B135">
        <v>1.4</v>
      </c>
      <c r="C135">
        <v>9.55</v>
      </c>
      <c r="D135">
        <v>14.1</v>
      </c>
    </row>
    <row r="136" spans="1:4" ht="12.75">
      <c r="A136">
        <v>2.33</v>
      </c>
      <c r="B136">
        <v>1.4</v>
      </c>
      <c r="C136">
        <v>9.6</v>
      </c>
      <c r="D136">
        <v>14.2</v>
      </c>
    </row>
    <row r="137" spans="1:4" ht="12.75">
      <c r="A137">
        <v>2.34</v>
      </c>
      <c r="B137">
        <v>1.4</v>
      </c>
      <c r="C137">
        <v>9.65</v>
      </c>
      <c r="D137">
        <v>14.3</v>
      </c>
    </row>
    <row r="138" spans="1:4" ht="12.75">
      <c r="A138">
        <v>2.35</v>
      </c>
      <c r="B138">
        <v>1.4</v>
      </c>
      <c r="C138">
        <v>9.7</v>
      </c>
      <c r="D138">
        <v>14.4</v>
      </c>
    </row>
    <row r="139" spans="1:4" ht="12.75">
      <c r="A139">
        <v>2.36</v>
      </c>
      <c r="B139">
        <v>1.4</v>
      </c>
      <c r="C139">
        <v>9.75</v>
      </c>
      <c r="D139">
        <v>14.5</v>
      </c>
    </row>
    <row r="140" spans="1:4" ht="12.75">
      <c r="A140">
        <v>2.37</v>
      </c>
      <c r="B140">
        <v>1.4</v>
      </c>
      <c r="C140">
        <v>9.8</v>
      </c>
      <c r="D140">
        <v>14.6</v>
      </c>
    </row>
    <row r="141" spans="1:4" ht="12.75">
      <c r="A141">
        <v>2.38</v>
      </c>
      <c r="B141">
        <v>1.4</v>
      </c>
      <c r="C141">
        <v>9.85</v>
      </c>
      <c r="D141">
        <v>14.7</v>
      </c>
    </row>
    <row r="142" spans="1:4" ht="12.75">
      <c r="A142">
        <v>2.39</v>
      </c>
      <c r="B142">
        <v>1.4</v>
      </c>
      <c r="C142">
        <v>9.9</v>
      </c>
      <c r="D142">
        <v>14.8</v>
      </c>
    </row>
    <row r="143" spans="1:4" ht="12.75">
      <c r="A143">
        <v>2.4</v>
      </c>
      <c r="B143">
        <v>1.5</v>
      </c>
      <c r="C143">
        <v>9.95</v>
      </c>
      <c r="D143">
        <v>14.9</v>
      </c>
    </row>
    <row r="144" spans="1:4" ht="12.75">
      <c r="A144">
        <v>2.41</v>
      </c>
      <c r="B144">
        <v>1.5</v>
      </c>
      <c r="C144">
        <v>10</v>
      </c>
      <c r="D144">
        <v>15</v>
      </c>
    </row>
    <row r="145" spans="1:4" ht="12.75">
      <c r="A145">
        <v>2.42</v>
      </c>
      <c r="B145">
        <v>1.5</v>
      </c>
      <c r="C145">
        <v>10.05</v>
      </c>
      <c r="D145">
        <v>15.1</v>
      </c>
    </row>
    <row r="146" spans="1:4" ht="12.75">
      <c r="A146">
        <v>2.43</v>
      </c>
      <c r="B146">
        <v>1.5</v>
      </c>
      <c r="C146">
        <v>10.1</v>
      </c>
      <c r="D146">
        <v>15.2</v>
      </c>
    </row>
    <row r="147" spans="1:4" ht="12.75">
      <c r="A147">
        <v>2.44</v>
      </c>
      <c r="B147">
        <v>1.5</v>
      </c>
      <c r="C147">
        <v>10.15</v>
      </c>
      <c r="D147">
        <v>15.3</v>
      </c>
    </row>
    <row r="148" spans="1:4" ht="12.75">
      <c r="A148">
        <v>2.45</v>
      </c>
      <c r="B148">
        <v>1.5</v>
      </c>
      <c r="C148">
        <v>10.2</v>
      </c>
      <c r="D148">
        <v>15.4</v>
      </c>
    </row>
    <row r="149" spans="1:4" ht="12.75">
      <c r="A149">
        <v>2.46</v>
      </c>
      <c r="B149">
        <v>1.5</v>
      </c>
      <c r="C149">
        <v>10.25</v>
      </c>
      <c r="D149">
        <v>15.5</v>
      </c>
    </row>
    <row r="150" spans="1:4" ht="12.75">
      <c r="A150">
        <v>2.47</v>
      </c>
      <c r="B150">
        <v>1.5</v>
      </c>
      <c r="C150">
        <v>10.3</v>
      </c>
      <c r="D150">
        <v>15.6</v>
      </c>
    </row>
    <row r="151" spans="1:4" ht="12.75">
      <c r="A151">
        <v>2.48</v>
      </c>
      <c r="B151">
        <v>1.5</v>
      </c>
      <c r="C151">
        <v>10.35</v>
      </c>
      <c r="D151">
        <v>15.7</v>
      </c>
    </row>
    <row r="152" spans="1:4" ht="12.75">
      <c r="A152">
        <v>2.49</v>
      </c>
      <c r="B152">
        <v>1.5</v>
      </c>
      <c r="C152">
        <v>10.4</v>
      </c>
      <c r="D152">
        <v>15.8</v>
      </c>
    </row>
    <row r="153" spans="1:4" ht="12.75">
      <c r="A153">
        <v>2.5</v>
      </c>
      <c r="B153">
        <v>1.6</v>
      </c>
      <c r="C153">
        <v>10.45</v>
      </c>
      <c r="D153">
        <v>15.9</v>
      </c>
    </row>
    <row r="154" spans="1:4" ht="12.75">
      <c r="A154">
        <v>2.51</v>
      </c>
      <c r="B154">
        <v>1.6</v>
      </c>
      <c r="C154">
        <v>10.5</v>
      </c>
      <c r="D154">
        <v>16</v>
      </c>
    </row>
    <row r="155" spans="1:4" ht="12.75">
      <c r="A155">
        <v>2.52</v>
      </c>
      <c r="B155">
        <v>1.6</v>
      </c>
      <c r="C155">
        <v>10.55</v>
      </c>
      <c r="D155">
        <v>16.1</v>
      </c>
    </row>
    <row r="156" spans="1:4" ht="12.75">
      <c r="A156">
        <v>2.53</v>
      </c>
      <c r="B156">
        <v>1.6</v>
      </c>
      <c r="C156">
        <v>10.6</v>
      </c>
      <c r="D156">
        <v>16.2</v>
      </c>
    </row>
    <row r="157" spans="1:4" ht="12.75">
      <c r="A157">
        <v>2.54</v>
      </c>
      <c r="B157">
        <v>1.6</v>
      </c>
      <c r="C157">
        <v>10.65</v>
      </c>
      <c r="D157">
        <v>16.3</v>
      </c>
    </row>
    <row r="158" spans="1:4" ht="12.75">
      <c r="A158">
        <v>2.55</v>
      </c>
      <c r="B158">
        <v>1.6</v>
      </c>
      <c r="C158">
        <v>10.7</v>
      </c>
      <c r="D158">
        <v>16.4</v>
      </c>
    </row>
    <row r="159" spans="1:4" ht="12.75">
      <c r="A159">
        <v>2.56</v>
      </c>
      <c r="B159">
        <v>1.6</v>
      </c>
      <c r="C159">
        <v>10.75</v>
      </c>
      <c r="D159">
        <v>16.5</v>
      </c>
    </row>
    <row r="160" spans="1:4" ht="12.75">
      <c r="A160">
        <v>2.57</v>
      </c>
      <c r="B160">
        <v>1.6</v>
      </c>
      <c r="C160">
        <v>10.8</v>
      </c>
      <c r="D160">
        <v>16.6</v>
      </c>
    </row>
    <row r="161" spans="1:4" ht="12.75">
      <c r="A161">
        <v>2.58</v>
      </c>
      <c r="B161">
        <v>1.6</v>
      </c>
      <c r="C161">
        <v>10.85</v>
      </c>
      <c r="D161">
        <v>16.7</v>
      </c>
    </row>
    <row r="162" spans="1:4" ht="12.75">
      <c r="A162">
        <v>2.59</v>
      </c>
      <c r="B162">
        <v>1.6</v>
      </c>
      <c r="C162">
        <v>10.9</v>
      </c>
      <c r="D162">
        <v>16.8</v>
      </c>
    </row>
    <row r="163" spans="1:4" ht="12.75">
      <c r="A163">
        <v>2.6</v>
      </c>
      <c r="B163">
        <v>1.7</v>
      </c>
      <c r="C163">
        <v>10.95</v>
      </c>
      <c r="D163">
        <v>16.9</v>
      </c>
    </row>
    <row r="164" spans="1:4" ht="12.75">
      <c r="A164">
        <v>2.61</v>
      </c>
      <c r="B164">
        <v>1.7</v>
      </c>
      <c r="C164">
        <v>11</v>
      </c>
      <c r="D164">
        <v>17</v>
      </c>
    </row>
    <row r="165" spans="1:4" ht="12.75">
      <c r="A165">
        <v>2.62</v>
      </c>
      <c r="B165">
        <v>1.7</v>
      </c>
      <c r="C165">
        <v>11.05</v>
      </c>
      <c r="D165">
        <v>17.1</v>
      </c>
    </row>
    <row r="166" spans="1:4" ht="12.75">
      <c r="A166">
        <v>2.63</v>
      </c>
      <c r="B166">
        <v>1.7</v>
      </c>
      <c r="C166">
        <v>11.1</v>
      </c>
      <c r="D166">
        <v>17.2</v>
      </c>
    </row>
    <row r="167" spans="1:4" ht="12.75">
      <c r="A167">
        <v>2.64</v>
      </c>
      <c r="B167">
        <v>1.7</v>
      </c>
      <c r="C167">
        <v>11.15</v>
      </c>
      <c r="D167">
        <v>17.3</v>
      </c>
    </row>
    <row r="168" spans="1:4" ht="12.75">
      <c r="A168">
        <v>2.65</v>
      </c>
      <c r="B168">
        <v>1.7</v>
      </c>
      <c r="C168">
        <v>11.2</v>
      </c>
      <c r="D168">
        <v>17.4</v>
      </c>
    </row>
    <row r="169" spans="1:4" ht="12.75">
      <c r="A169">
        <v>2.66</v>
      </c>
      <c r="B169">
        <v>1.7</v>
      </c>
      <c r="C169">
        <v>11.25</v>
      </c>
      <c r="D169">
        <v>17.5</v>
      </c>
    </row>
    <row r="170" spans="1:4" ht="12.75">
      <c r="A170">
        <v>2.67</v>
      </c>
      <c r="B170">
        <v>1.7</v>
      </c>
      <c r="C170">
        <v>11.3</v>
      </c>
      <c r="D170">
        <v>17.6</v>
      </c>
    </row>
    <row r="171" spans="1:4" ht="12.75">
      <c r="A171">
        <v>2.68</v>
      </c>
      <c r="B171">
        <v>1.7</v>
      </c>
      <c r="C171">
        <v>11.35</v>
      </c>
      <c r="D171">
        <v>17.7</v>
      </c>
    </row>
    <row r="172" spans="1:4" ht="12.75">
      <c r="A172">
        <v>2.69</v>
      </c>
      <c r="B172">
        <v>1.7</v>
      </c>
      <c r="C172">
        <v>11.4</v>
      </c>
      <c r="D172">
        <v>17.8</v>
      </c>
    </row>
    <row r="173" spans="1:4" ht="12.75">
      <c r="A173">
        <v>2.7</v>
      </c>
      <c r="B173">
        <v>1.8</v>
      </c>
      <c r="C173">
        <v>11.45</v>
      </c>
      <c r="D173">
        <v>17.9</v>
      </c>
    </row>
    <row r="174" spans="1:4" ht="12.75">
      <c r="A174">
        <v>2.71</v>
      </c>
      <c r="B174">
        <v>1.8</v>
      </c>
      <c r="C174">
        <v>11.5</v>
      </c>
      <c r="D174">
        <v>18</v>
      </c>
    </row>
    <row r="175" spans="1:4" ht="12.75">
      <c r="A175">
        <v>2.72</v>
      </c>
      <c r="B175">
        <v>1.8</v>
      </c>
      <c r="C175">
        <v>11.55</v>
      </c>
      <c r="D175">
        <v>18.1</v>
      </c>
    </row>
    <row r="176" spans="1:4" ht="12.75">
      <c r="A176">
        <v>2.73</v>
      </c>
      <c r="B176">
        <v>1.8</v>
      </c>
      <c r="C176">
        <v>11.6</v>
      </c>
      <c r="D176">
        <v>18.2</v>
      </c>
    </row>
    <row r="177" spans="1:4" ht="12.75">
      <c r="A177">
        <v>2.74</v>
      </c>
      <c r="B177">
        <v>1.8</v>
      </c>
      <c r="C177">
        <v>11.65</v>
      </c>
      <c r="D177">
        <v>18.3</v>
      </c>
    </row>
    <row r="178" spans="1:4" ht="12.75">
      <c r="A178">
        <v>2.75</v>
      </c>
      <c r="B178">
        <v>1.8</v>
      </c>
      <c r="C178">
        <v>11.7</v>
      </c>
      <c r="D178">
        <v>18.4</v>
      </c>
    </row>
    <row r="179" spans="1:4" ht="12.75">
      <c r="A179">
        <v>2.76</v>
      </c>
      <c r="B179">
        <v>1.8</v>
      </c>
      <c r="C179">
        <v>11.75</v>
      </c>
      <c r="D179">
        <v>18.5</v>
      </c>
    </row>
    <row r="180" spans="1:4" ht="12.75">
      <c r="A180">
        <v>2.77</v>
      </c>
      <c r="B180">
        <v>1.8</v>
      </c>
      <c r="C180">
        <v>11.8</v>
      </c>
      <c r="D180">
        <v>18.6</v>
      </c>
    </row>
    <row r="181" spans="1:4" ht="12.75">
      <c r="A181">
        <v>2.78</v>
      </c>
      <c r="B181">
        <v>1.8</v>
      </c>
      <c r="C181">
        <v>11.85</v>
      </c>
      <c r="D181">
        <v>18.7</v>
      </c>
    </row>
    <row r="182" spans="1:4" ht="12.75">
      <c r="A182">
        <v>2.79</v>
      </c>
      <c r="B182">
        <v>1.8</v>
      </c>
      <c r="C182">
        <v>11.9</v>
      </c>
      <c r="D182">
        <v>18.8</v>
      </c>
    </row>
    <row r="183" spans="1:4" ht="12.75">
      <c r="A183">
        <v>2.8</v>
      </c>
      <c r="B183">
        <v>1.9</v>
      </c>
      <c r="C183">
        <v>11.95</v>
      </c>
      <c r="D183">
        <v>18.9</v>
      </c>
    </row>
    <row r="184" spans="1:4" ht="12.75">
      <c r="A184">
        <v>2.81</v>
      </c>
      <c r="B184">
        <v>1.9</v>
      </c>
      <c r="C184">
        <v>12</v>
      </c>
      <c r="D184">
        <v>19</v>
      </c>
    </row>
    <row r="185" spans="1:4" ht="12.75">
      <c r="A185">
        <v>2.82</v>
      </c>
      <c r="B185">
        <v>1.9</v>
      </c>
      <c r="C185">
        <v>12.05</v>
      </c>
      <c r="D185">
        <v>19.1</v>
      </c>
    </row>
    <row r="186" spans="1:4" ht="12.75">
      <c r="A186">
        <v>2.83</v>
      </c>
      <c r="B186">
        <v>1.9</v>
      </c>
      <c r="C186">
        <v>12.1</v>
      </c>
      <c r="D186">
        <v>19.2</v>
      </c>
    </row>
    <row r="187" spans="1:4" ht="12.75">
      <c r="A187">
        <v>2.84</v>
      </c>
      <c r="B187">
        <v>1.9</v>
      </c>
      <c r="C187">
        <v>12.15</v>
      </c>
      <c r="D187">
        <v>19.3</v>
      </c>
    </row>
    <row r="188" spans="1:4" ht="12.75">
      <c r="A188">
        <v>2.85</v>
      </c>
      <c r="B188">
        <v>1.9</v>
      </c>
      <c r="C188">
        <v>12.2</v>
      </c>
      <c r="D188">
        <v>19.4</v>
      </c>
    </row>
    <row r="189" spans="1:4" ht="12.75">
      <c r="A189">
        <v>2.86</v>
      </c>
      <c r="B189">
        <v>1.9</v>
      </c>
      <c r="C189">
        <v>12.25</v>
      </c>
      <c r="D189">
        <v>19.5</v>
      </c>
    </row>
    <row r="190" spans="1:4" ht="12.75">
      <c r="A190">
        <v>2.87</v>
      </c>
      <c r="B190">
        <v>1.9</v>
      </c>
      <c r="C190">
        <v>12.3</v>
      </c>
      <c r="D190">
        <v>19.6</v>
      </c>
    </row>
    <row r="191" spans="1:4" ht="12.75">
      <c r="A191">
        <v>2.88</v>
      </c>
      <c r="B191">
        <v>1.9</v>
      </c>
      <c r="C191">
        <v>12.35</v>
      </c>
      <c r="D191">
        <v>19.7</v>
      </c>
    </row>
    <row r="192" spans="1:4" ht="12.75">
      <c r="A192">
        <v>2.89</v>
      </c>
      <c r="B192">
        <v>1.9</v>
      </c>
      <c r="C192">
        <v>12.4</v>
      </c>
      <c r="D192">
        <v>19.8</v>
      </c>
    </row>
    <row r="193" spans="1:4" ht="12.75">
      <c r="A193">
        <v>2.9</v>
      </c>
      <c r="B193">
        <v>1.9</v>
      </c>
      <c r="C193">
        <v>12.45</v>
      </c>
      <c r="D193">
        <v>19.9</v>
      </c>
    </row>
    <row r="194" spans="1:4" ht="12.75">
      <c r="A194">
        <v>2.91</v>
      </c>
      <c r="B194">
        <v>1.9</v>
      </c>
      <c r="C194">
        <v>12.5</v>
      </c>
      <c r="D194">
        <v>20</v>
      </c>
    </row>
    <row r="195" spans="1:4" ht="12.75">
      <c r="A195">
        <v>2.92</v>
      </c>
      <c r="B195">
        <v>1.9</v>
      </c>
      <c r="C195">
        <v>12.55</v>
      </c>
      <c r="D195">
        <v>20.1</v>
      </c>
    </row>
    <row r="196" spans="1:4" ht="12.75">
      <c r="A196">
        <v>2.93</v>
      </c>
      <c r="B196">
        <v>1.9</v>
      </c>
      <c r="C196">
        <v>12.6</v>
      </c>
      <c r="D196">
        <v>20.2</v>
      </c>
    </row>
    <row r="197" spans="1:4" ht="12.75">
      <c r="A197">
        <v>2.94</v>
      </c>
      <c r="B197">
        <v>1.9</v>
      </c>
      <c r="C197">
        <v>12.65</v>
      </c>
      <c r="D197">
        <v>20.3</v>
      </c>
    </row>
    <row r="198" spans="1:4" ht="12.75">
      <c r="A198">
        <v>2.95</v>
      </c>
      <c r="B198">
        <v>2</v>
      </c>
      <c r="C198">
        <v>12.7</v>
      </c>
      <c r="D198">
        <v>20.4</v>
      </c>
    </row>
    <row r="199" spans="1:4" ht="12.75">
      <c r="A199">
        <v>2.96</v>
      </c>
      <c r="B199">
        <v>2</v>
      </c>
      <c r="C199">
        <v>12.75</v>
      </c>
      <c r="D199">
        <v>20.5</v>
      </c>
    </row>
    <row r="200" spans="1:4" ht="12.75">
      <c r="A200">
        <v>2.97</v>
      </c>
      <c r="B200">
        <v>2</v>
      </c>
      <c r="C200">
        <v>12.8</v>
      </c>
      <c r="D200">
        <v>20.6</v>
      </c>
    </row>
    <row r="201" spans="1:4" ht="12.75">
      <c r="A201">
        <v>2.98</v>
      </c>
      <c r="B201">
        <v>2</v>
      </c>
      <c r="C201">
        <v>12.85</v>
      </c>
      <c r="D201">
        <v>20.7</v>
      </c>
    </row>
    <row r="202" spans="1:4" ht="12.75">
      <c r="A202">
        <v>2.99</v>
      </c>
      <c r="B202">
        <v>2</v>
      </c>
      <c r="C202">
        <v>12.9</v>
      </c>
      <c r="D202">
        <v>20.8</v>
      </c>
    </row>
    <row r="203" spans="1:4" ht="12.75">
      <c r="A203">
        <v>3</v>
      </c>
      <c r="B203">
        <v>2.1</v>
      </c>
      <c r="C203">
        <v>12.95</v>
      </c>
      <c r="D203">
        <v>20.9</v>
      </c>
    </row>
    <row r="204" spans="1:4" ht="12.75">
      <c r="A204">
        <v>3.01</v>
      </c>
      <c r="B204">
        <v>2.1</v>
      </c>
      <c r="C204">
        <v>13</v>
      </c>
      <c r="D204">
        <v>21</v>
      </c>
    </row>
    <row r="205" spans="1:4" ht="12.75">
      <c r="A205">
        <v>3.02</v>
      </c>
      <c r="B205">
        <v>2.1</v>
      </c>
      <c r="C205">
        <v>13.05</v>
      </c>
      <c r="D205">
        <v>21.1</v>
      </c>
    </row>
    <row r="206" spans="1:4" ht="12.75">
      <c r="A206">
        <v>3.03</v>
      </c>
      <c r="B206">
        <v>2.1</v>
      </c>
      <c r="C206">
        <v>13.1</v>
      </c>
      <c r="D206">
        <v>21.2</v>
      </c>
    </row>
    <row r="207" spans="1:4" ht="12.75">
      <c r="A207">
        <v>3.04</v>
      </c>
      <c r="B207">
        <v>2.1</v>
      </c>
      <c r="C207">
        <v>13.15</v>
      </c>
      <c r="D207">
        <v>21.3</v>
      </c>
    </row>
    <row r="208" spans="1:4" ht="12.75">
      <c r="A208">
        <v>3.05</v>
      </c>
      <c r="B208">
        <v>2.2</v>
      </c>
      <c r="C208">
        <v>13.2</v>
      </c>
      <c r="D208">
        <v>21.4</v>
      </c>
    </row>
    <row r="209" spans="1:4" ht="12.75">
      <c r="A209">
        <v>3.06</v>
      </c>
      <c r="B209">
        <v>2.2</v>
      </c>
      <c r="C209">
        <v>13.25</v>
      </c>
      <c r="D209">
        <v>21.5</v>
      </c>
    </row>
    <row r="210" spans="1:4" ht="12.75">
      <c r="A210">
        <v>3.07</v>
      </c>
      <c r="B210">
        <v>2.2</v>
      </c>
      <c r="C210">
        <v>13.3</v>
      </c>
      <c r="D210">
        <v>21.6</v>
      </c>
    </row>
    <row r="211" spans="1:4" ht="12.75">
      <c r="A211">
        <v>3.08</v>
      </c>
      <c r="B211">
        <v>2.2</v>
      </c>
      <c r="C211">
        <v>13.35</v>
      </c>
      <c r="D211">
        <v>21.7</v>
      </c>
    </row>
    <row r="212" spans="1:4" ht="12.75">
      <c r="A212">
        <v>3.09</v>
      </c>
      <c r="B212">
        <v>2.2</v>
      </c>
      <c r="C212">
        <v>13.4</v>
      </c>
      <c r="D212">
        <v>21.8</v>
      </c>
    </row>
    <row r="213" spans="1:4" ht="12.75">
      <c r="A213">
        <v>3.1</v>
      </c>
      <c r="B213">
        <v>2.3</v>
      </c>
      <c r="C213">
        <v>13.45</v>
      </c>
      <c r="D213">
        <v>21.9</v>
      </c>
    </row>
    <row r="214" spans="1:4" ht="12.75">
      <c r="A214">
        <v>3.11</v>
      </c>
      <c r="B214">
        <v>2.3</v>
      </c>
      <c r="C214">
        <v>13.5</v>
      </c>
      <c r="D214">
        <v>22</v>
      </c>
    </row>
    <row r="215" spans="1:4" ht="12.75">
      <c r="A215">
        <v>3.12</v>
      </c>
      <c r="B215">
        <v>2.3</v>
      </c>
      <c r="C215">
        <v>13.55</v>
      </c>
      <c r="D215">
        <v>22.1</v>
      </c>
    </row>
    <row r="216" spans="1:4" ht="12.75">
      <c r="A216">
        <v>3.13</v>
      </c>
      <c r="B216">
        <v>2.3</v>
      </c>
      <c r="C216">
        <v>13.6</v>
      </c>
      <c r="D216">
        <v>22.2</v>
      </c>
    </row>
    <row r="217" spans="1:4" ht="12.75">
      <c r="A217">
        <v>3.14</v>
      </c>
      <c r="B217">
        <v>2.3</v>
      </c>
      <c r="C217">
        <v>13.65</v>
      </c>
      <c r="D217">
        <v>22.3</v>
      </c>
    </row>
    <row r="218" spans="1:4" ht="12.75">
      <c r="A218">
        <v>3.15</v>
      </c>
      <c r="B218">
        <v>2.4</v>
      </c>
      <c r="C218">
        <v>13.7</v>
      </c>
      <c r="D218">
        <v>22.4</v>
      </c>
    </row>
    <row r="219" spans="1:4" ht="12.75">
      <c r="A219">
        <v>3.16</v>
      </c>
      <c r="B219">
        <v>2.4</v>
      </c>
      <c r="C219">
        <v>13.75</v>
      </c>
      <c r="D219">
        <v>22.5</v>
      </c>
    </row>
    <row r="220" spans="1:4" ht="12.75">
      <c r="A220">
        <v>3.17</v>
      </c>
      <c r="B220">
        <v>2.4</v>
      </c>
      <c r="C220">
        <v>13.8</v>
      </c>
      <c r="D220">
        <v>22.6</v>
      </c>
    </row>
    <row r="221" spans="1:4" ht="12.75">
      <c r="A221">
        <v>3.18</v>
      </c>
      <c r="B221">
        <v>2.4</v>
      </c>
      <c r="C221">
        <v>13.85</v>
      </c>
      <c r="D221">
        <v>22.7</v>
      </c>
    </row>
    <row r="222" spans="1:4" ht="12.75">
      <c r="A222">
        <v>3.19</v>
      </c>
      <c r="B222">
        <v>2.4</v>
      </c>
      <c r="C222">
        <v>13.9</v>
      </c>
      <c r="D222">
        <v>22.8</v>
      </c>
    </row>
    <row r="223" spans="1:4" ht="12.75">
      <c r="A223">
        <v>3.2</v>
      </c>
      <c r="B223">
        <v>2.5</v>
      </c>
      <c r="C223">
        <v>13.95</v>
      </c>
      <c r="D223">
        <v>22.9</v>
      </c>
    </row>
    <row r="224" spans="1:4" ht="12.75">
      <c r="A224">
        <v>3.21</v>
      </c>
      <c r="B224">
        <v>2.5</v>
      </c>
      <c r="C224">
        <v>14</v>
      </c>
      <c r="D224">
        <v>23</v>
      </c>
    </row>
    <row r="225" spans="1:4" ht="12.75">
      <c r="A225">
        <v>3.22</v>
      </c>
      <c r="B225">
        <v>2.5</v>
      </c>
      <c r="C225">
        <v>14.05</v>
      </c>
      <c r="D225">
        <v>23.1</v>
      </c>
    </row>
    <row r="226" spans="1:4" ht="12.75">
      <c r="A226">
        <v>3.23</v>
      </c>
      <c r="B226">
        <v>2.5</v>
      </c>
      <c r="C226">
        <v>14.1</v>
      </c>
      <c r="D226">
        <v>23.2</v>
      </c>
    </row>
    <row r="227" spans="1:4" ht="12.75">
      <c r="A227">
        <v>3.24</v>
      </c>
      <c r="B227">
        <v>2.5</v>
      </c>
      <c r="C227">
        <v>14.15</v>
      </c>
      <c r="D227">
        <v>23.3</v>
      </c>
    </row>
    <row r="228" spans="1:4" ht="12.75">
      <c r="A228">
        <v>3.25</v>
      </c>
      <c r="B228">
        <v>2.6</v>
      </c>
      <c r="C228">
        <v>14.2</v>
      </c>
      <c r="D228">
        <v>23.4</v>
      </c>
    </row>
    <row r="229" spans="1:4" ht="12.75">
      <c r="A229">
        <v>3.26</v>
      </c>
      <c r="B229">
        <v>2.6</v>
      </c>
      <c r="C229">
        <v>14.25</v>
      </c>
      <c r="D229">
        <v>23.5</v>
      </c>
    </row>
    <row r="230" spans="1:4" ht="12.75">
      <c r="A230">
        <v>3.27</v>
      </c>
      <c r="B230">
        <v>2.6</v>
      </c>
      <c r="C230">
        <v>14.3</v>
      </c>
      <c r="D230">
        <v>23.6</v>
      </c>
    </row>
    <row r="231" spans="1:4" ht="12.75">
      <c r="A231">
        <v>3.28</v>
      </c>
      <c r="B231">
        <v>2.6</v>
      </c>
      <c r="C231">
        <v>14.35</v>
      </c>
      <c r="D231">
        <v>23.7</v>
      </c>
    </row>
    <row r="232" spans="1:4" ht="12.75">
      <c r="A232">
        <v>3.29</v>
      </c>
      <c r="B232">
        <v>2.6</v>
      </c>
      <c r="C232">
        <v>14.4</v>
      </c>
      <c r="D232">
        <v>23.8</v>
      </c>
    </row>
    <row r="233" spans="1:4" ht="12.75">
      <c r="A233">
        <v>3.3</v>
      </c>
      <c r="B233">
        <v>2.7</v>
      </c>
      <c r="C233">
        <v>14.45</v>
      </c>
      <c r="D233">
        <v>23.9</v>
      </c>
    </row>
    <row r="234" spans="1:4" ht="12.75">
      <c r="A234">
        <v>3.31</v>
      </c>
      <c r="B234">
        <v>2.7</v>
      </c>
      <c r="C234">
        <v>14.5</v>
      </c>
      <c r="D234">
        <v>24</v>
      </c>
    </row>
    <row r="235" spans="1:4" ht="12.75">
      <c r="A235">
        <v>3.32</v>
      </c>
      <c r="B235">
        <v>2.7</v>
      </c>
      <c r="C235">
        <v>14.55</v>
      </c>
      <c r="D235">
        <v>24.1</v>
      </c>
    </row>
    <row r="236" spans="1:4" ht="12.75">
      <c r="A236">
        <v>3.33</v>
      </c>
      <c r="B236">
        <v>2.7</v>
      </c>
      <c r="C236">
        <v>14.6</v>
      </c>
      <c r="D236">
        <v>24.2</v>
      </c>
    </row>
    <row r="237" spans="1:4" ht="12.75">
      <c r="A237">
        <v>3.34</v>
      </c>
      <c r="B237">
        <v>2.7</v>
      </c>
      <c r="C237">
        <v>14.65</v>
      </c>
      <c r="D237">
        <v>24.3</v>
      </c>
    </row>
    <row r="238" spans="1:4" ht="12.75">
      <c r="A238">
        <v>3.35</v>
      </c>
      <c r="B238">
        <v>2.8</v>
      </c>
      <c r="C238">
        <v>14.7</v>
      </c>
      <c r="D238">
        <v>24.4</v>
      </c>
    </row>
    <row r="239" spans="1:4" ht="12.75">
      <c r="A239">
        <v>3.36</v>
      </c>
      <c r="B239">
        <v>2.8</v>
      </c>
      <c r="C239">
        <v>14.75</v>
      </c>
      <c r="D239">
        <v>24.5</v>
      </c>
    </row>
    <row r="240" spans="1:4" ht="12.75">
      <c r="A240">
        <v>3.37</v>
      </c>
      <c r="B240">
        <v>2.8</v>
      </c>
      <c r="C240">
        <v>14.8</v>
      </c>
      <c r="D240">
        <v>24.6</v>
      </c>
    </row>
    <row r="241" spans="1:4" ht="12.75">
      <c r="A241">
        <v>3.38</v>
      </c>
      <c r="B241">
        <v>2.8</v>
      </c>
      <c r="C241">
        <v>14.85</v>
      </c>
      <c r="D241">
        <v>24.7</v>
      </c>
    </row>
    <row r="242" spans="1:4" ht="12.75">
      <c r="A242">
        <v>3.39</v>
      </c>
      <c r="B242">
        <v>2.8</v>
      </c>
      <c r="C242">
        <v>14.9</v>
      </c>
      <c r="D242">
        <v>24.8</v>
      </c>
    </row>
    <row r="243" spans="1:4" ht="12.75">
      <c r="A243">
        <v>3.4</v>
      </c>
      <c r="B243">
        <v>2.9</v>
      </c>
      <c r="C243">
        <v>14.95</v>
      </c>
      <c r="D243">
        <v>24.9</v>
      </c>
    </row>
    <row r="244" spans="1:4" ht="12.75">
      <c r="A244">
        <v>3.41</v>
      </c>
      <c r="B244">
        <v>2.9</v>
      </c>
      <c r="C244">
        <v>15</v>
      </c>
      <c r="D244">
        <v>25</v>
      </c>
    </row>
    <row r="245" spans="1:4" ht="12.75">
      <c r="A245">
        <v>3.42</v>
      </c>
      <c r="B245">
        <v>2.9</v>
      </c>
      <c r="C245">
        <v>15.05</v>
      </c>
      <c r="D245">
        <v>25.1</v>
      </c>
    </row>
    <row r="246" spans="1:4" ht="12.75">
      <c r="A246">
        <v>3.43</v>
      </c>
      <c r="B246">
        <v>2.9</v>
      </c>
      <c r="C246">
        <v>15.1</v>
      </c>
      <c r="D246">
        <v>25.2</v>
      </c>
    </row>
    <row r="247" spans="1:4" ht="12.75">
      <c r="A247">
        <v>3.44</v>
      </c>
      <c r="B247">
        <v>2.9</v>
      </c>
      <c r="C247">
        <v>15.15</v>
      </c>
      <c r="D247">
        <v>25.3</v>
      </c>
    </row>
    <row r="248" spans="1:4" ht="12.75">
      <c r="A248">
        <v>3.45</v>
      </c>
      <c r="B248">
        <v>3</v>
      </c>
      <c r="C248">
        <v>15.2</v>
      </c>
      <c r="D248">
        <v>25.4</v>
      </c>
    </row>
    <row r="249" spans="1:4" ht="12.75">
      <c r="A249">
        <v>3.46</v>
      </c>
      <c r="B249">
        <v>3</v>
      </c>
      <c r="C249">
        <v>15.25</v>
      </c>
      <c r="D249">
        <v>25.5</v>
      </c>
    </row>
    <row r="250" spans="1:4" ht="12.75">
      <c r="A250">
        <v>3.47</v>
      </c>
      <c r="B250">
        <v>3</v>
      </c>
      <c r="C250">
        <v>15.3</v>
      </c>
      <c r="D250">
        <v>25.6</v>
      </c>
    </row>
    <row r="251" spans="1:4" ht="12.75">
      <c r="A251">
        <v>3.48</v>
      </c>
      <c r="B251">
        <v>3</v>
      </c>
      <c r="C251">
        <v>15.35</v>
      </c>
      <c r="D251">
        <v>25.7</v>
      </c>
    </row>
    <row r="252" spans="1:4" ht="12.75">
      <c r="A252">
        <v>3.49</v>
      </c>
      <c r="B252">
        <v>3</v>
      </c>
      <c r="C252">
        <v>15.4</v>
      </c>
      <c r="D252">
        <v>25.8</v>
      </c>
    </row>
    <row r="253" spans="1:4" ht="12.75">
      <c r="A253">
        <v>3.5</v>
      </c>
      <c r="B253">
        <v>3.1</v>
      </c>
      <c r="C253">
        <v>15.45</v>
      </c>
      <c r="D253">
        <v>25.9</v>
      </c>
    </row>
    <row r="254" spans="1:4" ht="12.75">
      <c r="A254">
        <v>3.51</v>
      </c>
      <c r="B254">
        <v>3.1</v>
      </c>
      <c r="C254">
        <v>15.5</v>
      </c>
      <c r="D254">
        <v>26</v>
      </c>
    </row>
    <row r="255" spans="1:4" ht="12.75">
      <c r="A255">
        <v>3.52</v>
      </c>
      <c r="B255">
        <v>3.1</v>
      </c>
      <c r="C255">
        <v>15.55</v>
      </c>
      <c r="D255">
        <v>26.1</v>
      </c>
    </row>
    <row r="256" spans="1:4" ht="12.75">
      <c r="A256">
        <v>3.53</v>
      </c>
      <c r="B256">
        <v>3.1</v>
      </c>
      <c r="C256">
        <v>15.6</v>
      </c>
      <c r="D256">
        <v>26.2</v>
      </c>
    </row>
    <row r="257" spans="1:4" ht="12.75">
      <c r="A257">
        <v>3.54</v>
      </c>
      <c r="B257">
        <v>3.1</v>
      </c>
      <c r="C257">
        <v>15.65</v>
      </c>
      <c r="D257">
        <v>26.3</v>
      </c>
    </row>
    <row r="258" spans="1:4" ht="12.75">
      <c r="A258">
        <v>3.55</v>
      </c>
      <c r="B258">
        <v>3.2</v>
      </c>
      <c r="C258">
        <v>15.7</v>
      </c>
      <c r="D258">
        <v>26.4</v>
      </c>
    </row>
    <row r="259" spans="1:4" ht="12.75">
      <c r="A259">
        <v>3.56</v>
      </c>
      <c r="B259">
        <v>3.2</v>
      </c>
      <c r="C259">
        <v>15.75</v>
      </c>
      <c r="D259">
        <v>26.5</v>
      </c>
    </row>
    <row r="260" spans="1:4" ht="12.75">
      <c r="A260">
        <v>3.57</v>
      </c>
      <c r="B260">
        <v>3.2</v>
      </c>
      <c r="C260">
        <v>15.8</v>
      </c>
      <c r="D260">
        <v>26.6</v>
      </c>
    </row>
    <row r="261" spans="1:4" ht="12.75">
      <c r="A261">
        <v>3.58</v>
      </c>
      <c r="B261">
        <v>3.2</v>
      </c>
      <c r="C261">
        <v>15.85</v>
      </c>
      <c r="D261">
        <v>26.7</v>
      </c>
    </row>
    <row r="262" spans="1:4" ht="12.75">
      <c r="A262">
        <v>3.59</v>
      </c>
      <c r="B262">
        <v>3.2</v>
      </c>
      <c r="C262">
        <v>15.9</v>
      </c>
      <c r="D262">
        <v>26.8</v>
      </c>
    </row>
    <row r="263" spans="1:4" ht="12.75">
      <c r="A263">
        <v>3.6</v>
      </c>
      <c r="B263">
        <v>3.3</v>
      </c>
      <c r="C263">
        <v>15.95</v>
      </c>
      <c r="D263">
        <v>26.9</v>
      </c>
    </row>
    <row r="264" spans="1:4" ht="12.75">
      <c r="A264">
        <v>3.61</v>
      </c>
      <c r="B264">
        <v>3.3</v>
      </c>
      <c r="C264">
        <v>16</v>
      </c>
      <c r="D264">
        <v>27</v>
      </c>
    </row>
    <row r="265" spans="1:4" ht="12.75">
      <c r="A265">
        <v>3.62</v>
      </c>
      <c r="B265">
        <v>3.3</v>
      </c>
      <c r="C265">
        <v>16.05</v>
      </c>
      <c r="D265">
        <v>27.1</v>
      </c>
    </row>
    <row r="266" spans="1:4" ht="12.75">
      <c r="A266">
        <v>3.63</v>
      </c>
      <c r="B266">
        <v>3.3</v>
      </c>
      <c r="C266">
        <v>16.1</v>
      </c>
      <c r="D266">
        <v>27.2</v>
      </c>
    </row>
    <row r="267" spans="1:4" ht="12.75">
      <c r="A267">
        <v>3.64</v>
      </c>
      <c r="B267">
        <v>3.3</v>
      </c>
      <c r="C267">
        <v>16.15</v>
      </c>
      <c r="D267">
        <v>27.3</v>
      </c>
    </row>
    <row r="268" spans="1:4" ht="12.75">
      <c r="A268">
        <v>3.65</v>
      </c>
      <c r="B268">
        <v>3.4</v>
      </c>
      <c r="C268">
        <v>16.2</v>
      </c>
      <c r="D268">
        <v>27.4</v>
      </c>
    </row>
    <row r="269" spans="1:4" ht="12.75">
      <c r="A269">
        <v>3.66</v>
      </c>
      <c r="B269">
        <v>3.4</v>
      </c>
      <c r="C269">
        <v>16.25</v>
      </c>
      <c r="D269">
        <v>27.5</v>
      </c>
    </row>
    <row r="270" spans="1:4" ht="12.75">
      <c r="A270">
        <v>3.67</v>
      </c>
      <c r="B270">
        <v>3.4</v>
      </c>
      <c r="C270">
        <v>16.3</v>
      </c>
      <c r="D270">
        <v>27.6</v>
      </c>
    </row>
    <row r="271" spans="1:4" ht="12.75">
      <c r="A271">
        <v>3.68</v>
      </c>
      <c r="B271">
        <v>3.4</v>
      </c>
      <c r="C271">
        <v>16.35</v>
      </c>
      <c r="D271">
        <v>27.7</v>
      </c>
    </row>
    <row r="272" spans="1:4" ht="12.75">
      <c r="A272">
        <v>3.69</v>
      </c>
      <c r="B272">
        <v>3.4</v>
      </c>
      <c r="C272">
        <v>16.4</v>
      </c>
      <c r="D272">
        <v>27.8</v>
      </c>
    </row>
    <row r="273" spans="1:4" ht="12.75">
      <c r="A273">
        <v>3.7</v>
      </c>
      <c r="B273">
        <v>3.5</v>
      </c>
      <c r="C273">
        <v>16.45</v>
      </c>
      <c r="D273">
        <v>27.9</v>
      </c>
    </row>
    <row r="274" spans="1:4" ht="12.75">
      <c r="A274">
        <v>3.71</v>
      </c>
      <c r="B274">
        <v>3.5</v>
      </c>
      <c r="C274">
        <v>16.5</v>
      </c>
      <c r="D274">
        <v>28</v>
      </c>
    </row>
    <row r="275" spans="1:4" ht="12.75">
      <c r="A275">
        <v>3.72</v>
      </c>
      <c r="B275">
        <v>3.5</v>
      </c>
      <c r="C275">
        <v>16.55</v>
      </c>
      <c r="D275">
        <v>28.1</v>
      </c>
    </row>
    <row r="276" spans="1:4" ht="12.75">
      <c r="A276">
        <v>3.73</v>
      </c>
      <c r="B276">
        <v>3.5</v>
      </c>
      <c r="C276">
        <v>16.6</v>
      </c>
      <c r="D276">
        <v>28.2</v>
      </c>
    </row>
    <row r="277" spans="1:4" ht="12.75">
      <c r="A277">
        <v>3.74</v>
      </c>
      <c r="B277">
        <v>3.5</v>
      </c>
      <c r="C277">
        <v>16.65</v>
      </c>
      <c r="D277">
        <v>28.3</v>
      </c>
    </row>
    <row r="278" spans="1:4" ht="12.75">
      <c r="A278">
        <v>3.75</v>
      </c>
      <c r="B278">
        <v>3.6</v>
      </c>
      <c r="C278">
        <v>16.7</v>
      </c>
      <c r="D278">
        <v>28.4</v>
      </c>
    </row>
    <row r="279" spans="1:4" ht="12.75">
      <c r="A279">
        <v>3.76</v>
      </c>
      <c r="B279">
        <v>3.6</v>
      </c>
      <c r="C279">
        <v>16.75</v>
      </c>
      <c r="D279">
        <v>28.5</v>
      </c>
    </row>
    <row r="280" spans="1:4" ht="12.75">
      <c r="A280">
        <v>3.77</v>
      </c>
      <c r="B280">
        <v>3.6</v>
      </c>
      <c r="C280">
        <v>16.8</v>
      </c>
      <c r="D280">
        <v>28.6</v>
      </c>
    </row>
    <row r="281" spans="1:4" ht="12.75">
      <c r="A281">
        <v>3.78</v>
      </c>
      <c r="B281">
        <v>3.6</v>
      </c>
      <c r="C281">
        <v>16.85</v>
      </c>
      <c r="D281">
        <v>28.7</v>
      </c>
    </row>
    <row r="282" spans="1:4" ht="12.75">
      <c r="A282">
        <v>3.79</v>
      </c>
      <c r="B282">
        <v>3.6</v>
      </c>
      <c r="C282">
        <v>16.9</v>
      </c>
      <c r="D282">
        <v>28.8</v>
      </c>
    </row>
    <row r="283" spans="1:4" ht="12.75">
      <c r="A283">
        <v>3.8</v>
      </c>
      <c r="B283">
        <v>3.7</v>
      </c>
      <c r="C283">
        <v>16.9499999999999</v>
      </c>
      <c r="D283">
        <v>28.9</v>
      </c>
    </row>
    <row r="284" spans="1:4" ht="12.75">
      <c r="A284">
        <v>3.81</v>
      </c>
      <c r="B284">
        <v>3.7</v>
      </c>
      <c r="C284">
        <v>17</v>
      </c>
      <c r="D284">
        <v>29</v>
      </c>
    </row>
    <row r="285" spans="1:4" ht="12.75">
      <c r="A285">
        <v>3.82</v>
      </c>
      <c r="B285">
        <v>3.7</v>
      </c>
      <c r="C285">
        <v>17.05</v>
      </c>
      <c r="D285">
        <v>29.1</v>
      </c>
    </row>
    <row r="286" spans="1:4" ht="12.75">
      <c r="A286">
        <v>3.83</v>
      </c>
      <c r="B286">
        <v>3.7</v>
      </c>
      <c r="C286">
        <v>17.1</v>
      </c>
      <c r="D286">
        <v>29.2</v>
      </c>
    </row>
    <row r="287" spans="1:4" ht="12.75">
      <c r="A287">
        <v>3.84</v>
      </c>
      <c r="B287">
        <v>3.7</v>
      </c>
      <c r="C287">
        <v>17.15</v>
      </c>
      <c r="D287">
        <v>29.3</v>
      </c>
    </row>
    <row r="288" spans="1:4" ht="12.75">
      <c r="A288">
        <v>3.85</v>
      </c>
      <c r="B288">
        <v>3.8</v>
      </c>
      <c r="C288">
        <v>17.2</v>
      </c>
      <c r="D288">
        <v>29.4</v>
      </c>
    </row>
    <row r="289" spans="1:4" ht="12.75">
      <c r="A289">
        <v>3.86</v>
      </c>
      <c r="B289">
        <v>3.8</v>
      </c>
      <c r="C289">
        <v>17.25</v>
      </c>
      <c r="D289">
        <v>29.5</v>
      </c>
    </row>
    <row r="290" spans="1:4" ht="12.75">
      <c r="A290">
        <v>3.87</v>
      </c>
      <c r="B290">
        <v>3.8</v>
      </c>
      <c r="C290">
        <v>17.3</v>
      </c>
      <c r="D290">
        <v>29.6</v>
      </c>
    </row>
    <row r="291" spans="1:4" ht="12.75">
      <c r="A291">
        <v>3.88</v>
      </c>
      <c r="B291">
        <v>3.8</v>
      </c>
      <c r="C291">
        <v>17.35</v>
      </c>
      <c r="D291">
        <v>29.7</v>
      </c>
    </row>
    <row r="292" spans="1:4" ht="12.75">
      <c r="A292">
        <v>3.89</v>
      </c>
      <c r="B292">
        <v>3.8</v>
      </c>
      <c r="C292">
        <v>17.4</v>
      </c>
      <c r="D292">
        <v>29.8</v>
      </c>
    </row>
    <row r="293" spans="1:4" ht="12.75">
      <c r="A293">
        <v>3.9</v>
      </c>
      <c r="B293">
        <v>3.9</v>
      </c>
      <c r="C293">
        <v>17.45</v>
      </c>
      <c r="D293">
        <v>29.9</v>
      </c>
    </row>
    <row r="294" spans="1:4" ht="12.75">
      <c r="A294">
        <v>3.91</v>
      </c>
      <c r="B294">
        <v>3.9</v>
      </c>
      <c r="C294">
        <v>17.5</v>
      </c>
      <c r="D294">
        <v>30</v>
      </c>
    </row>
    <row r="295" spans="1:4" ht="12.75">
      <c r="A295">
        <v>3.92</v>
      </c>
      <c r="B295">
        <v>3.9</v>
      </c>
      <c r="C295">
        <v>17.55</v>
      </c>
      <c r="D295">
        <v>30.1</v>
      </c>
    </row>
    <row r="296" spans="1:4" ht="12.75">
      <c r="A296">
        <v>3.93</v>
      </c>
      <c r="B296">
        <v>3.9</v>
      </c>
      <c r="C296">
        <v>17.6</v>
      </c>
      <c r="D296">
        <v>30.2</v>
      </c>
    </row>
    <row r="297" spans="1:4" ht="12.75">
      <c r="A297">
        <v>3.94</v>
      </c>
      <c r="B297">
        <v>3.9</v>
      </c>
      <c r="C297">
        <v>17.65</v>
      </c>
      <c r="D297">
        <v>30.3</v>
      </c>
    </row>
    <row r="298" spans="1:4" ht="12.75">
      <c r="A298">
        <v>3.95</v>
      </c>
      <c r="B298">
        <v>4</v>
      </c>
      <c r="C298">
        <v>17.7</v>
      </c>
      <c r="D298">
        <v>30.4</v>
      </c>
    </row>
    <row r="299" spans="1:4" ht="12.75">
      <c r="A299">
        <v>3.96</v>
      </c>
      <c r="B299">
        <v>4</v>
      </c>
      <c r="C299">
        <v>17.75</v>
      </c>
      <c r="D299">
        <v>30.5</v>
      </c>
    </row>
    <row r="300" spans="1:4" ht="12.75">
      <c r="A300">
        <v>3.97</v>
      </c>
      <c r="B300">
        <v>4</v>
      </c>
      <c r="C300">
        <v>17.8</v>
      </c>
      <c r="D300">
        <v>30.6</v>
      </c>
    </row>
    <row r="301" spans="1:4" ht="12.75">
      <c r="A301">
        <v>3.98</v>
      </c>
      <c r="B301">
        <v>4</v>
      </c>
      <c r="C301">
        <v>17.85</v>
      </c>
      <c r="D301">
        <v>30.7</v>
      </c>
    </row>
    <row r="302" spans="1:4" ht="12.75">
      <c r="A302">
        <v>3.99</v>
      </c>
      <c r="B302">
        <v>4</v>
      </c>
      <c r="C302">
        <v>17.9</v>
      </c>
      <c r="D302">
        <v>30.8</v>
      </c>
    </row>
    <row r="303" spans="1:4" ht="12.75">
      <c r="A303">
        <v>4</v>
      </c>
      <c r="B303">
        <v>4.1</v>
      </c>
      <c r="C303">
        <v>17.95</v>
      </c>
      <c r="D303">
        <v>30.9</v>
      </c>
    </row>
    <row r="304" spans="1:4" ht="12.75">
      <c r="A304">
        <v>4.01</v>
      </c>
      <c r="B304">
        <v>4.1</v>
      </c>
      <c r="C304">
        <v>18</v>
      </c>
      <c r="D304">
        <v>31</v>
      </c>
    </row>
    <row r="305" spans="1:4" ht="12.75">
      <c r="A305">
        <v>4.02</v>
      </c>
      <c r="B305">
        <v>4.1</v>
      </c>
      <c r="C305">
        <v>18.05</v>
      </c>
      <c r="D305">
        <v>31.1</v>
      </c>
    </row>
    <row r="306" spans="1:4" ht="12.75">
      <c r="A306">
        <v>4.03</v>
      </c>
      <c r="B306">
        <v>4.1</v>
      </c>
      <c r="C306">
        <v>18.1</v>
      </c>
      <c r="D306">
        <v>31.2</v>
      </c>
    </row>
    <row r="307" spans="1:4" ht="12.75">
      <c r="A307">
        <v>4.04</v>
      </c>
      <c r="B307">
        <v>4.1</v>
      </c>
      <c r="C307">
        <v>18.15</v>
      </c>
      <c r="D307">
        <v>31.3</v>
      </c>
    </row>
    <row r="308" spans="1:4" ht="12.75">
      <c r="A308">
        <v>4.05</v>
      </c>
      <c r="B308">
        <v>4.2</v>
      </c>
      <c r="C308">
        <v>18.2</v>
      </c>
      <c r="D308">
        <v>31.4</v>
      </c>
    </row>
    <row r="309" spans="1:4" ht="12.75">
      <c r="A309">
        <v>4.06</v>
      </c>
      <c r="B309">
        <v>4.2</v>
      </c>
      <c r="C309">
        <v>18.25</v>
      </c>
      <c r="D309">
        <v>31.5</v>
      </c>
    </row>
    <row r="310" spans="1:4" ht="12.75">
      <c r="A310">
        <v>4.07</v>
      </c>
      <c r="B310">
        <v>4.2</v>
      </c>
      <c r="C310">
        <v>18.3</v>
      </c>
      <c r="D310">
        <v>31.6</v>
      </c>
    </row>
    <row r="311" spans="1:4" ht="12.75">
      <c r="A311">
        <v>4.08</v>
      </c>
      <c r="B311">
        <v>4.2</v>
      </c>
      <c r="C311">
        <v>18.35</v>
      </c>
      <c r="D311">
        <v>31.7</v>
      </c>
    </row>
    <row r="312" spans="1:4" ht="12.75">
      <c r="A312">
        <v>4.09</v>
      </c>
      <c r="B312">
        <v>4.2</v>
      </c>
      <c r="C312">
        <v>18.4</v>
      </c>
      <c r="D312">
        <v>31.8</v>
      </c>
    </row>
    <row r="313" spans="1:4" ht="12.75">
      <c r="A313">
        <v>4.1</v>
      </c>
      <c r="B313">
        <v>4.3</v>
      </c>
      <c r="C313">
        <v>18.45</v>
      </c>
      <c r="D313">
        <v>31.9</v>
      </c>
    </row>
    <row r="314" spans="1:4" ht="12.75">
      <c r="A314">
        <v>4.11</v>
      </c>
      <c r="B314">
        <v>4.3</v>
      </c>
      <c r="C314">
        <v>18.5</v>
      </c>
      <c r="D314">
        <v>32</v>
      </c>
    </row>
    <row r="315" spans="1:4" ht="12.75">
      <c r="A315">
        <v>4.12</v>
      </c>
      <c r="B315">
        <v>4.3</v>
      </c>
      <c r="C315">
        <v>18.55</v>
      </c>
      <c r="D315">
        <v>32.1</v>
      </c>
    </row>
    <row r="316" spans="1:4" ht="12.75">
      <c r="A316">
        <v>4.13</v>
      </c>
      <c r="B316">
        <v>4.3</v>
      </c>
      <c r="C316">
        <v>18.6</v>
      </c>
      <c r="D316">
        <v>32.2</v>
      </c>
    </row>
    <row r="317" spans="1:4" ht="12.75">
      <c r="A317">
        <v>4.14</v>
      </c>
      <c r="B317">
        <v>4.3</v>
      </c>
      <c r="C317">
        <v>18.65</v>
      </c>
      <c r="D317">
        <v>32.3</v>
      </c>
    </row>
    <row r="318" spans="1:4" ht="12.75">
      <c r="A318">
        <v>4.15</v>
      </c>
      <c r="B318">
        <v>4.4</v>
      </c>
      <c r="C318">
        <v>18.7</v>
      </c>
      <c r="D318">
        <v>32.4</v>
      </c>
    </row>
    <row r="319" spans="1:4" ht="12.75">
      <c r="A319">
        <v>4.16</v>
      </c>
      <c r="B319">
        <v>4.4</v>
      </c>
      <c r="C319">
        <v>18.75</v>
      </c>
      <c r="D319">
        <v>32.5</v>
      </c>
    </row>
    <row r="320" spans="1:4" ht="12.75">
      <c r="A320">
        <v>4.17</v>
      </c>
      <c r="B320">
        <v>4.4</v>
      </c>
      <c r="C320">
        <v>18.8</v>
      </c>
      <c r="D320">
        <v>32.6</v>
      </c>
    </row>
    <row r="321" spans="1:4" ht="12.75">
      <c r="A321">
        <v>4.18</v>
      </c>
      <c r="B321">
        <v>4.4</v>
      </c>
      <c r="C321">
        <v>18.85</v>
      </c>
      <c r="D321">
        <v>32.7</v>
      </c>
    </row>
    <row r="322" spans="1:4" ht="12.75">
      <c r="A322">
        <v>4.19</v>
      </c>
      <c r="B322">
        <v>4.4</v>
      </c>
      <c r="C322">
        <v>18.9</v>
      </c>
      <c r="D322">
        <v>32.8</v>
      </c>
    </row>
    <row r="323" spans="1:4" ht="12.75">
      <c r="A323">
        <v>4.2</v>
      </c>
      <c r="B323">
        <v>4.5</v>
      </c>
      <c r="C323">
        <v>18.95</v>
      </c>
      <c r="D323">
        <v>32.9</v>
      </c>
    </row>
    <row r="324" spans="1:4" ht="12.75">
      <c r="A324">
        <v>4.21</v>
      </c>
      <c r="B324">
        <v>4.5</v>
      </c>
      <c r="C324">
        <v>19</v>
      </c>
      <c r="D324">
        <v>33</v>
      </c>
    </row>
    <row r="325" spans="1:4" ht="12.75">
      <c r="A325">
        <v>4.22</v>
      </c>
      <c r="B325">
        <v>4.5</v>
      </c>
      <c r="C325">
        <v>19.05</v>
      </c>
      <c r="D325">
        <v>33.1</v>
      </c>
    </row>
    <row r="326" spans="1:4" ht="12.75">
      <c r="A326">
        <v>4.23</v>
      </c>
      <c r="B326">
        <v>4.5</v>
      </c>
      <c r="C326">
        <v>19.1</v>
      </c>
      <c r="D326">
        <v>33.2</v>
      </c>
    </row>
    <row r="327" spans="1:4" ht="12.75">
      <c r="A327">
        <v>4.24</v>
      </c>
      <c r="B327">
        <v>4.5</v>
      </c>
      <c r="C327">
        <v>19.15</v>
      </c>
      <c r="D327">
        <v>33.3</v>
      </c>
    </row>
    <row r="328" spans="1:4" ht="12.75">
      <c r="A328">
        <v>4.25</v>
      </c>
      <c r="B328">
        <v>4.6</v>
      </c>
      <c r="C328">
        <v>19.2</v>
      </c>
      <c r="D328">
        <v>33.4</v>
      </c>
    </row>
    <row r="329" spans="1:4" ht="12.75">
      <c r="A329">
        <v>4.26</v>
      </c>
      <c r="B329">
        <v>4.6</v>
      </c>
      <c r="C329">
        <v>19.25</v>
      </c>
      <c r="D329">
        <v>33.5</v>
      </c>
    </row>
    <row r="330" spans="1:4" ht="12.75">
      <c r="A330">
        <v>4.27</v>
      </c>
      <c r="B330">
        <v>4.6</v>
      </c>
      <c r="C330">
        <v>19.3</v>
      </c>
      <c r="D330">
        <v>33.6</v>
      </c>
    </row>
    <row r="331" spans="1:4" ht="12.75">
      <c r="A331">
        <v>4.28</v>
      </c>
      <c r="B331">
        <v>4.6</v>
      </c>
      <c r="C331">
        <v>19.35</v>
      </c>
      <c r="D331">
        <v>33.7</v>
      </c>
    </row>
    <row r="332" spans="1:4" ht="12.75">
      <c r="A332">
        <v>4.29</v>
      </c>
      <c r="B332">
        <v>4.6</v>
      </c>
      <c r="C332">
        <v>19.4</v>
      </c>
      <c r="D332">
        <v>33.8</v>
      </c>
    </row>
    <row r="333" spans="1:4" ht="12.75">
      <c r="A333">
        <v>4.3</v>
      </c>
      <c r="B333">
        <v>4.7</v>
      </c>
      <c r="C333">
        <v>19.45</v>
      </c>
      <c r="D333">
        <v>33.9</v>
      </c>
    </row>
    <row r="334" spans="1:4" ht="12.75">
      <c r="A334">
        <v>4.31</v>
      </c>
      <c r="B334">
        <v>4.7</v>
      </c>
      <c r="C334">
        <v>19.5</v>
      </c>
      <c r="D334">
        <v>34</v>
      </c>
    </row>
    <row r="335" spans="1:4" ht="12.75">
      <c r="A335">
        <v>4.32</v>
      </c>
      <c r="B335">
        <v>4.7</v>
      </c>
      <c r="C335">
        <v>19.55</v>
      </c>
      <c r="D335">
        <v>34.1</v>
      </c>
    </row>
    <row r="336" spans="1:4" ht="12.75">
      <c r="A336">
        <v>4.33</v>
      </c>
      <c r="B336">
        <v>4.7</v>
      </c>
      <c r="C336">
        <v>19.6</v>
      </c>
      <c r="D336">
        <v>34.2</v>
      </c>
    </row>
    <row r="337" spans="1:4" ht="12.75">
      <c r="A337">
        <v>4.34</v>
      </c>
      <c r="B337">
        <v>4.7</v>
      </c>
      <c r="C337">
        <v>19.65</v>
      </c>
      <c r="D337">
        <v>34.3</v>
      </c>
    </row>
    <row r="338" spans="1:4" ht="12.75">
      <c r="A338">
        <v>4.35</v>
      </c>
      <c r="B338">
        <v>4.8</v>
      </c>
      <c r="C338">
        <v>19.7</v>
      </c>
      <c r="D338">
        <v>34.4</v>
      </c>
    </row>
    <row r="339" spans="1:4" ht="12.75">
      <c r="A339">
        <v>4.36</v>
      </c>
      <c r="B339">
        <v>4.8</v>
      </c>
      <c r="C339">
        <v>19.75</v>
      </c>
      <c r="D339">
        <v>34.5</v>
      </c>
    </row>
    <row r="340" spans="1:4" ht="12.75">
      <c r="A340">
        <v>4.37</v>
      </c>
      <c r="B340">
        <v>4.8</v>
      </c>
      <c r="C340">
        <v>19.8</v>
      </c>
      <c r="D340">
        <v>34.6</v>
      </c>
    </row>
    <row r="341" spans="1:4" ht="12.75">
      <c r="A341">
        <v>4.38</v>
      </c>
      <c r="B341">
        <v>4.8</v>
      </c>
      <c r="C341">
        <v>19.85</v>
      </c>
      <c r="D341">
        <v>34.7</v>
      </c>
    </row>
    <row r="342" spans="1:4" ht="12.75">
      <c r="A342">
        <v>4.39</v>
      </c>
      <c r="B342">
        <v>4.8</v>
      </c>
      <c r="C342">
        <v>19.9</v>
      </c>
      <c r="D342">
        <v>34.8</v>
      </c>
    </row>
    <row r="343" spans="1:4" ht="12.75">
      <c r="A343">
        <v>4.4</v>
      </c>
      <c r="B343">
        <v>4.9</v>
      </c>
      <c r="C343">
        <v>19.95</v>
      </c>
      <c r="D343">
        <v>34.9</v>
      </c>
    </row>
    <row r="344" spans="1:4" ht="12.75">
      <c r="A344">
        <v>4.41</v>
      </c>
      <c r="B344">
        <v>4.9</v>
      </c>
      <c r="C344">
        <v>20</v>
      </c>
      <c r="D344">
        <v>35</v>
      </c>
    </row>
    <row r="345" spans="1:4" ht="12.75">
      <c r="A345">
        <v>4.42</v>
      </c>
      <c r="B345">
        <v>4.9</v>
      </c>
      <c r="C345">
        <v>20.05</v>
      </c>
      <c r="D345">
        <v>35.1</v>
      </c>
    </row>
    <row r="346" spans="1:4" ht="12.75">
      <c r="A346">
        <v>4.43</v>
      </c>
      <c r="B346">
        <v>4.9</v>
      </c>
      <c r="C346">
        <v>20.1</v>
      </c>
      <c r="D346">
        <v>35.2</v>
      </c>
    </row>
    <row r="347" spans="1:4" ht="12.75">
      <c r="A347">
        <v>4.44</v>
      </c>
      <c r="B347">
        <v>4.9</v>
      </c>
      <c r="C347">
        <v>20.15</v>
      </c>
      <c r="D347">
        <v>35.3</v>
      </c>
    </row>
    <row r="348" spans="1:4" ht="12.75">
      <c r="A348">
        <v>4.45</v>
      </c>
      <c r="B348">
        <v>5</v>
      </c>
      <c r="C348">
        <v>20.2</v>
      </c>
      <c r="D348">
        <v>35.4</v>
      </c>
    </row>
    <row r="349" spans="1:4" ht="12.75">
      <c r="A349">
        <v>4.46</v>
      </c>
      <c r="B349">
        <v>5</v>
      </c>
      <c r="C349">
        <v>20.25</v>
      </c>
      <c r="D349">
        <v>35.5</v>
      </c>
    </row>
    <row r="350" spans="1:4" ht="12.75">
      <c r="A350">
        <v>4.47</v>
      </c>
      <c r="B350">
        <v>5</v>
      </c>
      <c r="C350">
        <v>20.3</v>
      </c>
      <c r="D350">
        <v>35.6</v>
      </c>
    </row>
    <row r="351" spans="1:4" ht="12.75">
      <c r="A351">
        <v>4.48</v>
      </c>
      <c r="B351">
        <v>5</v>
      </c>
      <c r="C351">
        <v>20.35</v>
      </c>
      <c r="D351">
        <v>35.7</v>
      </c>
    </row>
    <row r="352" spans="1:4" ht="12.75">
      <c r="A352">
        <v>4.49</v>
      </c>
      <c r="B352">
        <v>5</v>
      </c>
      <c r="C352">
        <v>20.4</v>
      </c>
      <c r="D352">
        <v>35.8</v>
      </c>
    </row>
    <row r="353" spans="1:4" ht="12.75">
      <c r="A353">
        <v>4.5</v>
      </c>
      <c r="B353">
        <v>5.1</v>
      </c>
      <c r="C353">
        <v>20.45</v>
      </c>
      <c r="D353">
        <v>35.9</v>
      </c>
    </row>
    <row r="354" spans="1:4" ht="12.75">
      <c r="A354">
        <v>4.51</v>
      </c>
      <c r="B354">
        <v>5.1</v>
      </c>
      <c r="C354">
        <v>20.5</v>
      </c>
      <c r="D354">
        <v>36</v>
      </c>
    </row>
    <row r="355" spans="1:4" ht="12.75">
      <c r="A355">
        <v>4.52</v>
      </c>
      <c r="B355">
        <v>5.1</v>
      </c>
      <c r="C355">
        <v>20.55</v>
      </c>
      <c r="D355">
        <v>36.1</v>
      </c>
    </row>
    <row r="356" spans="1:4" ht="12.75">
      <c r="A356">
        <v>4.53</v>
      </c>
      <c r="B356">
        <v>5.1</v>
      </c>
      <c r="C356">
        <v>20.6</v>
      </c>
      <c r="D356">
        <v>36.2</v>
      </c>
    </row>
    <row r="357" spans="1:4" ht="12.75">
      <c r="A357">
        <v>4.54</v>
      </c>
      <c r="B357">
        <v>5.1</v>
      </c>
      <c r="C357">
        <v>20.65</v>
      </c>
      <c r="D357">
        <v>36.3</v>
      </c>
    </row>
    <row r="358" spans="1:4" ht="12.75">
      <c r="A358">
        <v>4.55</v>
      </c>
      <c r="B358">
        <v>5.2</v>
      </c>
      <c r="C358">
        <v>20.7</v>
      </c>
      <c r="D358">
        <v>36.4</v>
      </c>
    </row>
    <row r="359" spans="1:4" ht="12.75">
      <c r="A359">
        <v>4.56</v>
      </c>
      <c r="B359">
        <v>5.2</v>
      </c>
      <c r="C359">
        <v>20.75</v>
      </c>
      <c r="D359">
        <v>36.5</v>
      </c>
    </row>
    <row r="360" spans="1:4" ht="12.75">
      <c r="A360">
        <v>4.57</v>
      </c>
      <c r="B360">
        <v>5.2</v>
      </c>
      <c r="C360">
        <v>20.8</v>
      </c>
      <c r="D360">
        <v>36.6</v>
      </c>
    </row>
    <row r="361" spans="1:4" ht="12.75">
      <c r="A361">
        <v>4.58</v>
      </c>
      <c r="B361">
        <v>5.2</v>
      </c>
      <c r="C361">
        <v>20.85</v>
      </c>
      <c r="D361">
        <v>36.7</v>
      </c>
    </row>
    <row r="362" spans="1:4" ht="12.75">
      <c r="A362">
        <v>4.59</v>
      </c>
      <c r="B362">
        <v>5.2</v>
      </c>
      <c r="C362">
        <v>20.9</v>
      </c>
      <c r="D362">
        <v>36.8</v>
      </c>
    </row>
    <row r="363" spans="1:4" ht="12.75">
      <c r="A363">
        <v>4.6</v>
      </c>
      <c r="B363">
        <v>5.3</v>
      </c>
      <c r="C363">
        <v>20.95</v>
      </c>
      <c r="D363">
        <v>36.9</v>
      </c>
    </row>
    <row r="364" spans="1:4" ht="12.75">
      <c r="A364">
        <v>4.61</v>
      </c>
      <c r="B364">
        <v>5.3</v>
      </c>
      <c r="C364">
        <v>21</v>
      </c>
      <c r="D364">
        <v>37</v>
      </c>
    </row>
    <row r="365" spans="1:4" ht="12.75">
      <c r="A365">
        <v>4.62</v>
      </c>
      <c r="B365">
        <v>5.3</v>
      </c>
      <c r="C365">
        <v>21.05</v>
      </c>
      <c r="D365">
        <v>37.1</v>
      </c>
    </row>
    <row r="366" spans="1:4" ht="12.75">
      <c r="A366">
        <v>4.63</v>
      </c>
      <c r="B366">
        <v>5.3</v>
      </c>
      <c r="C366">
        <v>21.1</v>
      </c>
      <c r="D366">
        <v>37.2</v>
      </c>
    </row>
    <row r="367" spans="1:4" ht="12.75">
      <c r="A367">
        <v>4.64</v>
      </c>
      <c r="B367">
        <v>5.3</v>
      </c>
      <c r="C367">
        <v>21.15</v>
      </c>
      <c r="D367">
        <v>37.3</v>
      </c>
    </row>
    <row r="368" spans="1:4" ht="12.75">
      <c r="A368">
        <v>4.65</v>
      </c>
      <c r="B368">
        <v>5.4</v>
      </c>
      <c r="C368">
        <v>21.2</v>
      </c>
      <c r="D368">
        <v>37.4</v>
      </c>
    </row>
    <row r="369" spans="1:4" ht="12.75">
      <c r="A369">
        <v>4.66</v>
      </c>
      <c r="B369">
        <v>5.4</v>
      </c>
      <c r="C369">
        <v>21.25</v>
      </c>
      <c r="D369">
        <v>37.5</v>
      </c>
    </row>
    <row r="370" spans="1:4" ht="12.75">
      <c r="A370">
        <v>4.67</v>
      </c>
      <c r="B370">
        <v>5.4</v>
      </c>
      <c r="C370">
        <v>21.3</v>
      </c>
      <c r="D370">
        <v>37.6</v>
      </c>
    </row>
    <row r="371" spans="1:4" ht="12.75">
      <c r="A371">
        <v>4.68</v>
      </c>
      <c r="B371">
        <v>5.4</v>
      </c>
      <c r="C371">
        <v>21.35</v>
      </c>
      <c r="D371">
        <v>37.7</v>
      </c>
    </row>
    <row r="372" spans="1:4" ht="12.75">
      <c r="A372">
        <v>4.69</v>
      </c>
      <c r="B372">
        <v>5.4</v>
      </c>
      <c r="C372">
        <v>21.4</v>
      </c>
      <c r="D372">
        <v>37.8</v>
      </c>
    </row>
    <row r="373" spans="1:4" ht="12.75">
      <c r="A373">
        <v>4.7</v>
      </c>
      <c r="B373">
        <v>5.5</v>
      </c>
      <c r="C373">
        <v>21.45</v>
      </c>
      <c r="D373">
        <v>37.9</v>
      </c>
    </row>
    <row r="374" spans="1:4" ht="12.75">
      <c r="A374">
        <v>4.71</v>
      </c>
      <c r="B374">
        <v>5.5</v>
      </c>
      <c r="C374">
        <v>21.5</v>
      </c>
      <c r="D374">
        <v>38</v>
      </c>
    </row>
    <row r="375" spans="1:4" ht="12.75">
      <c r="A375">
        <v>4.72</v>
      </c>
      <c r="B375">
        <v>5.5</v>
      </c>
      <c r="C375">
        <v>21.55</v>
      </c>
      <c r="D375">
        <v>38.1</v>
      </c>
    </row>
    <row r="376" spans="1:4" ht="12.75">
      <c r="A376">
        <v>4.73</v>
      </c>
      <c r="B376">
        <v>5.5</v>
      </c>
      <c r="C376">
        <v>21.6</v>
      </c>
      <c r="D376">
        <v>38.2</v>
      </c>
    </row>
    <row r="377" spans="1:4" ht="12.75">
      <c r="A377">
        <v>4.74</v>
      </c>
      <c r="B377">
        <v>5.5</v>
      </c>
      <c r="C377">
        <v>21.65</v>
      </c>
      <c r="D377">
        <v>38.3</v>
      </c>
    </row>
    <row r="378" spans="1:4" ht="12.75">
      <c r="A378">
        <v>4.75</v>
      </c>
      <c r="B378">
        <v>5.6</v>
      </c>
      <c r="C378">
        <v>21.7</v>
      </c>
      <c r="D378">
        <v>38.4</v>
      </c>
    </row>
    <row r="379" spans="1:4" ht="12.75">
      <c r="A379">
        <v>4.76</v>
      </c>
      <c r="B379">
        <v>5.6</v>
      </c>
      <c r="C379">
        <v>21.75</v>
      </c>
      <c r="D379">
        <v>38.5</v>
      </c>
    </row>
    <row r="380" spans="1:4" ht="12.75">
      <c r="A380">
        <v>4.77</v>
      </c>
      <c r="B380">
        <v>5.6</v>
      </c>
      <c r="C380">
        <v>21.8</v>
      </c>
      <c r="D380">
        <v>38.6</v>
      </c>
    </row>
    <row r="381" spans="1:4" ht="12.75">
      <c r="A381">
        <v>4.78</v>
      </c>
      <c r="B381">
        <v>5.6</v>
      </c>
      <c r="C381">
        <v>21.85</v>
      </c>
      <c r="D381">
        <v>38.7</v>
      </c>
    </row>
    <row r="382" spans="1:4" ht="12.75">
      <c r="A382">
        <v>4.79</v>
      </c>
      <c r="B382">
        <v>5.6</v>
      </c>
      <c r="C382">
        <v>21.9</v>
      </c>
      <c r="D382">
        <v>38.8</v>
      </c>
    </row>
    <row r="383" spans="1:4" ht="12.75">
      <c r="A383">
        <v>4.8</v>
      </c>
      <c r="B383">
        <v>5.7</v>
      </c>
      <c r="C383">
        <v>21.95</v>
      </c>
      <c r="D383">
        <v>38.9</v>
      </c>
    </row>
    <row r="384" spans="1:4" ht="12.75">
      <c r="A384">
        <v>4.81</v>
      </c>
      <c r="B384">
        <v>5.7</v>
      </c>
      <c r="C384">
        <v>22</v>
      </c>
      <c r="D384">
        <v>39</v>
      </c>
    </row>
    <row r="385" spans="1:4" ht="12.75">
      <c r="A385">
        <v>4.82</v>
      </c>
      <c r="B385">
        <v>5.7</v>
      </c>
      <c r="C385">
        <v>22.05</v>
      </c>
      <c r="D385">
        <v>39.1</v>
      </c>
    </row>
    <row r="386" spans="1:4" ht="12.75">
      <c r="A386">
        <v>4.83</v>
      </c>
      <c r="B386">
        <v>5.7</v>
      </c>
      <c r="C386">
        <v>22.1</v>
      </c>
      <c r="D386">
        <v>39.2</v>
      </c>
    </row>
    <row r="387" spans="1:4" ht="12.75">
      <c r="A387">
        <v>4.84</v>
      </c>
      <c r="B387">
        <v>5.7</v>
      </c>
      <c r="C387">
        <v>22.15</v>
      </c>
      <c r="D387">
        <v>39.3</v>
      </c>
    </row>
    <row r="388" spans="1:4" ht="12.75">
      <c r="A388">
        <v>4.85</v>
      </c>
      <c r="B388">
        <v>5.8</v>
      </c>
      <c r="C388">
        <v>22.2</v>
      </c>
      <c r="D388">
        <v>39.4</v>
      </c>
    </row>
    <row r="389" spans="1:4" ht="12.75">
      <c r="A389">
        <v>4.86</v>
      </c>
      <c r="B389">
        <v>5.8</v>
      </c>
      <c r="C389">
        <v>22.25</v>
      </c>
      <c r="D389">
        <v>39.5</v>
      </c>
    </row>
    <row r="390" spans="1:4" ht="12.75">
      <c r="A390">
        <v>4.87</v>
      </c>
      <c r="B390">
        <v>5.8</v>
      </c>
      <c r="C390">
        <v>22.3</v>
      </c>
      <c r="D390">
        <v>39.6</v>
      </c>
    </row>
    <row r="391" spans="1:4" ht="12.75">
      <c r="A391">
        <v>4.88</v>
      </c>
      <c r="B391">
        <v>5.8</v>
      </c>
      <c r="C391">
        <v>22.35</v>
      </c>
      <c r="D391">
        <v>39.7</v>
      </c>
    </row>
    <row r="392" spans="1:4" ht="12.75">
      <c r="A392">
        <v>4.89</v>
      </c>
      <c r="B392">
        <v>5.8</v>
      </c>
      <c r="C392">
        <v>22.4</v>
      </c>
      <c r="D392">
        <v>39.8</v>
      </c>
    </row>
    <row r="393" spans="1:4" ht="12.75">
      <c r="A393">
        <v>4.9</v>
      </c>
      <c r="B393">
        <v>5.9</v>
      </c>
      <c r="C393">
        <v>22.45</v>
      </c>
      <c r="D393">
        <v>39.9</v>
      </c>
    </row>
    <row r="394" spans="1:4" ht="12.75">
      <c r="A394">
        <v>4.91</v>
      </c>
      <c r="B394">
        <v>5.9</v>
      </c>
      <c r="C394">
        <v>22.5</v>
      </c>
      <c r="D394">
        <v>40</v>
      </c>
    </row>
    <row r="395" spans="1:4" ht="12.75">
      <c r="A395">
        <v>4.92</v>
      </c>
      <c r="B395">
        <v>5.9</v>
      </c>
      <c r="C395">
        <v>22.55</v>
      </c>
      <c r="D395">
        <v>40.1</v>
      </c>
    </row>
    <row r="396" spans="1:4" ht="12.75">
      <c r="A396">
        <v>4.93</v>
      </c>
      <c r="B396">
        <v>5.9</v>
      </c>
      <c r="C396">
        <v>22.6</v>
      </c>
      <c r="D396">
        <v>40.2</v>
      </c>
    </row>
    <row r="397" spans="1:4" ht="12.75">
      <c r="A397">
        <v>4.94</v>
      </c>
      <c r="B397">
        <v>5.9</v>
      </c>
      <c r="C397">
        <v>22.65</v>
      </c>
      <c r="D397">
        <v>40.3</v>
      </c>
    </row>
    <row r="398" spans="1:4" ht="12.75">
      <c r="A398">
        <v>4.95</v>
      </c>
      <c r="B398">
        <v>6</v>
      </c>
      <c r="C398">
        <v>22.7</v>
      </c>
      <c r="D398">
        <v>40.4</v>
      </c>
    </row>
    <row r="399" spans="1:4" ht="12.75">
      <c r="A399">
        <v>4.96</v>
      </c>
      <c r="B399">
        <v>6</v>
      </c>
      <c r="C399">
        <v>22.75</v>
      </c>
      <c r="D399">
        <v>40.5</v>
      </c>
    </row>
    <row r="400" spans="1:4" ht="12.75">
      <c r="A400">
        <v>4.97</v>
      </c>
      <c r="B400">
        <v>6</v>
      </c>
      <c r="C400">
        <v>22.8</v>
      </c>
      <c r="D400">
        <v>40.6</v>
      </c>
    </row>
    <row r="401" spans="1:4" ht="12.75">
      <c r="A401">
        <v>4.98</v>
      </c>
      <c r="B401">
        <v>6</v>
      </c>
      <c r="C401">
        <v>22.85</v>
      </c>
      <c r="D401">
        <v>40.7</v>
      </c>
    </row>
    <row r="402" spans="1:4" ht="12.75">
      <c r="A402">
        <v>4.99</v>
      </c>
      <c r="B402">
        <v>6</v>
      </c>
      <c r="C402">
        <v>22.9</v>
      </c>
      <c r="D402">
        <v>40.8</v>
      </c>
    </row>
    <row r="403" spans="1:4" ht="12.75">
      <c r="A403">
        <v>5</v>
      </c>
      <c r="B403">
        <v>6.1</v>
      </c>
      <c r="C403">
        <v>22.95</v>
      </c>
      <c r="D403">
        <v>40.9</v>
      </c>
    </row>
    <row r="404" spans="1:4" ht="12.75">
      <c r="A404">
        <v>5.01</v>
      </c>
      <c r="B404">
        <v>6.1</v>
      </c>
      <c r="C404">
        <v>23</v>
      </c>
      <c r="D404">
        <v>41</v>
      </c>
    </row>
    <row r="405" spans="1:4" ht="12.75">
      <c r="A405">
        <v>5.02</v>
      </c>
      <c r="B405">
        <v>6.1</v>
      </c>
      <c r="C405">
        <v>23.05</v>
      </c>
      <c r="D405">
        <v>41.1</v>
      </c>
    </row>
    <row r="406" spans="1:4" ht="12.75">
      <c r="A406">
        <v>5.03</v>
      </c>
      <c r="B406">
        <v>6.1</v>
      </c>
      <c r="C406">
        <v>23.1</v>
      </c>
      <c r="D406">
        <v>41.2</v>
      </c>
    </row>
    <row r="407" spans="1:4" ht="12.75">
      <c r="A407">
        <v>5.04</v>
      </c>
      <c r="B407">
        <v>6.1</v>
      </c>
      <c r="C407">
        <v>23.15</v>
      </c>
      <c r="D407">
        <v>41.3</v>
      </c>
    </row>
    <row r="408" spans="1:4" ht="12.75">
      <c r="A408">
        <v>5.05</v>
      </c>
      <c r="B408">
        <v>6.2</v>
      </c>
      <c r="C408">
        <v>23.2</v>
      </c>
      <c r="D408">
        <v>41.4</v>
      </c>
    </row>
    <row r="409" spans="1:4" ht="12.75">
      <c r="A409">
        <v>5.06</v>
      </c>
      <c r="B409">
        <v>6.2</v>
      </c>
      <c r="C409">
        <v>23.25</v>
      </c>
      <c r="D409">
        <v>41.5</v>
      </c>
    </row>
    <row r="410" spans="1:4" ht="12.75">
      <c r="A410">
        <v>5.07</v>
      </c>
      <c r="B410">
        <v>6.2</v>
      </c>
      <c r="C410">
        <v>23.3</v>
      </c>
      <c r="D410">
        <v>41.6</v>
      </c>
    </row>
    <row r="411" spans="1:4" ht="12.75">
      <c r="A411">
        <v>5.08</v>
      </c>
      <c r="B411">
        <v>6.2</v>
      </c>
      <c r="C411">
        <v>23.35</v>
      </c>
      <c r="D411">
        <v>41.7</v>
      </c>
    </row>
    <row r="412" spans="1:4" ht="12.75">
      <c r="A412">
        <v>5.09</v>
      </c>
      <c r="B412">
        <v>6.2</v>
      </c>
      <c r="C412">
        <v>23.4</v>
      </c>
      <c r="D412">
        <v>41.8</v>
      </c>
    </row>
    <row r="413" spans="1:4" ht="12.75">
      <c r="A413">
        <v>5.1</v>
      </c>
      <c r="B413">
        <v>6.3</v>
      </c>
      <c r="C413">
        <v>23.45</v>
      </c>
      <c r="D413">
        <v>41.9</v>
      </c>
    </row>
    <row r="414" spans="1:4" ht="12.75">
      <c r="A414">
        <v>5.11</v>
      </c>
      <c r="B414">
        <v>6.3</v>
      </c>
      <c r="C414">
        <v>23.5</v>
      </c>
      <c r="D414">
        <v>42</v>
      </c>
    </row>
    <row r="415" spans="1:4" ht="12.75">
      <c r="A415">
        <v>5.12</v>
      </c>
      <c r="B415">
        <v>6.3</v>
      </c>
      <c r="C415">
        <v>23.55</v>
      </c>
      <c r="D415">
        <v>42.1</v>
      </c>
    </row>
    <row r="416" spans="1:4" ht="12.75">
      <c r="A416">
        <v>5.13</v>
      </c>
      <c r="B416">
        <v>6.3</v>
      </c>
      <c r="C416">
        <v>23.6</v>
      </c>
      <c r="D416">
        <v>42.2</v>
      </c>
    </row>
    <row r="417" spans="1:4" ht="12.75">
      <c r="A417">
        <v>5.14</v>
      </c>
      <c r="B417">
        <v>6.3</v>
      </c>
      <c r="C417">
        <v>23.65</v>
      </c>
      <c r="D417">
        <v>42.3</v>
      </c>
    </row>
    <row r="418" spans="1:4" ht="12.75">
      <c r="A418">
        <v>5.15</v>
      </c>
      <c r="B418">
        <v>6.4</v>
      </c>
      <c r="C418">
        <v>23.7</v>
      </c>
      <c r="D418">
        <v>42.4</v>
      </c>
    </row>
    <row r="419" spans="1:4" ht="12.75">
      <c r="A419">
        <v>5.16</v>
      </c>
      <c r="B419">
        <v>6.4</v>
      </c>
      <c r="C419">
        <v>23.75</v>
      </c>
      <c r="D419">
        <v>42.5</v>
      </c>
    </row>
    <row r="420" spans="1:4" ht="12.75">
      <c r="A420">
        <v>5.17</v>
      </c>
      <c r="B420">
        <v>6.4</v>
      </c>
      <c r="C420">
        <v>23.8</v>
      </c>
      <c r="D420">
        <v>42.6</v>
      </c>
    </row>
    <row r="421" spans="1:4" ht="12.75">
      <c r="A421">
        <v>5.18</v>
      </c>
      <c r="B421">
        <v>6.4</v>
      </c>
      <c r="C421">
        <v>23.85</v>
      </c>
      <c r="D421">
        <v>42.7</v>
      </c>
    </row>
    <row r="422" spans="1:4" ht="12.75">
      <c r="A422">
        <v>5.19</v>
      </c>
      <c r="B422">
        <v>6.4</v>
      </c>
      <c r="C422">
        <v>23.9</v>
      </c>
      <c r="D422">
        <v>42.8</v>
      </c>
    </row>
    <row r="423" spans="1:4" ht="12.75">
      <c r="A423">
        <v>5.2</v>
      </c>
      <c r="B423">
        <v>6.5</v>
      </c>
      <c r="C423">
        <v>23.95</v>
      </c>
      <c r="D423">
        <v>42.9</v>
      </c>
    </row>
    <row r="424" spans="1:4" ht="12.75">
      <c r="A424">
        <v>5.21</v>
      </c>
      <c r="B424">
        <v>6.5</v>
      </c>
      <c r="C424">
        <v>24</v>
      </c>
      <c r="D424">
        <v>43</v>
      </c>
    </row>
    <row r="425" spans="1:4" ht="12.75">
      <c r="A425">
        <v>5.22</v>
      </c>
      <c r="B425">
        <v>6.5</v>
      </c>
      <c r="C425">
        <v>24.05</v>
      </c>
      <c r="D425">
        <v>43.1</v>
      </c>
    </row>
    <row r="426" spans="1:4" ht="12.75">
      <c r="A426">
        <v>5.23</v>
      </c>
      <c r="B426">
        <v>6.5</v>
      </c>
      <c r="C426">
        <v>24.1</v>
      </c>
      <c r="D426">
        <v>43.2</v>
      </c>
    </row>
    <row r="427" spans="1:4" ht="12.75">
      <c r="A427">
        <v>5.24</v>
      </c>
      <c r="B427">
        <v>6.5</v>
      </c>
      <c r="C427">
        <v>24.15</v>
      </c>
      <c r="D427">
        <v>43.3</v>
      </c>
    </row>
    <row r="428" spans="1:4" ht="12.75">
      <c r="A428">
        <v>5.25</v>
      </c>
      <c r="B428">
        <v>6.6</v>
      </c>
      <c r="C428">
        <v>24.2</v>
      </c>
      <c r="D428">
        <v>43.4</v>
      </c>
    </row>
    <row r="429" spans="1:4" ht="12.75">
      <c r="A429">
        <v>5.26</v>
      </c>
      <c r="B429">
        <v>6.6</v>
      </c>
      <c r="C429">
        <v>24.25</v>
      </c>
      <c r="D429">
        <v>43.5</v>
      </c>
    </row>
    <row r="430" spans="1:4" ht="12.75">
      <c r="A430">
        <v>5.27</v>
      </c>
      <c r="B430">
        <v>6.6</v>
      </c>
      <c r="C430">
        <v>24.3</v>
      </c>
      <c r="D430">
        <v>43.6</v>
      </c>
    </row>
    <row r="431" spans="1:4" ht="12.75">
      <c r="A431">
        <v>5.28</v>
      </c>
      <c r="B431">
        <v>6.6</v>
      </c>
      <c r="C431">
        <v>24.35</v>
      </c>
      <c r="D431">
        <v>43.7</v>
      </c>
    </row>
    <row r="432" spans="1:4" ht="12.75">
      <c r="A432">
        <v>5.29</v>
      </c>
      <c r="B432">
        <v>6.6</v>
      </c>
      <c r="C432">
        <v>24.4</v>
      </c>
      <c r="D432">
        <v>43.8</v>
      </c>
    </row>
    <row r="433" spans="1:4" ht="12.75">
      <c r="A433">
        <v>5.3</v>
      </c>
      <c r="B433">
        <v>6.7</v>
      </c>
      <c r="C433">
        <v>24.45</v>
      </c>
      <c r="D433">
        <v>43.9</v>
      </c>
    </row>
    <row r="434" spans="1:4" ht="12.75">
      <c r="A434">
        <v>5.31</v>
      </c>
      <c r="B434">
        <v>6.7</v>
      </c>
      <c r="C434">
        <v>24.5</v>
      </c>
      <c r="D434">
        <v>44</v>
      </c>
    </row>
    <row r="435" spans="1:4" ht="12.75">
      <c r="A435">
        <v>5.32</v>
      </c>
      <c r="B435">
        <v>6.7</v>
      </c>
      <c r="C435">
        <v>24.55</v>
      </c>
      <c r="D435">
        <v>44.1</v>
      </c>
    </row>
    <row r="436" spans="1:4" ht="12.75">
      <c r="A436">
        <v>5.33</v>
      </c>
      <c r="B436">
        <v>6.7</v>
      </c>
      <c r="C436">
        <v>24.6</v>
      </c>
      <c r="D436">
        <v>44.2</v>
      </c>
    </row>
    <row r="437" spans="1:4" ht="12.75">
      <c r="A437">
        <v>5.34</v>
      </c>
      <c r="B437">
        <v>6.7</v>
      </c>
      <c r="C437">
        <v>24.65</v>
      </c>
      <c r="D437">
        <v>44.3</v>
      </c>
    </row>
    <row r="438" spans="1:4" ht="12.75">
      <c r="A438">
        <v>5.35</v>
      </c>
      <c r="B438">
        <v>6.8</v>
      </c>
      <c r="C438">
        <v>24.7</v>
      </c>
      <c r="D438">
        <v>44.4</v>
      </c>
    </row>
    <row r="439" spans="1:4" ht="12.75">
      <c r="A439">
        <v>5.36</v>
      </c>
      <c r="B439">
        <v>6.8</v>
      </c>
      <c r="C439">
        <v>24.75</v>
      </c>
      <c r="D439">
        <v>44.5</v>
      </c>
    </row>
    <row r="440" spans="1:4" ht="12.75">
      <c r="A440">
        <v>5.37</v>
      </c>
      <c r="B440">
        <v>6.8</v>
      </c>
      <c r="C440">
        <v>24.8</v>
      </c>
      <c r="D440">
        <v>44.6</v>
      </c>
    </row>
    <row r="441" spans="1:4" ht="12.75">
      <c r="A441">
        <v>5.38</v>
      </c>
      <c r="B441">
        <v>6.8</v>
      </c>
      <c r="C441">
        <v>24.85</v>
      </c>
      <c r="D441">
        <v>44.7</v>
      </c>
    </row>
    <row r="442" spans="1:4" ht="12.75">
      <c r="A442">
        <v>5.39</v>
      </c>
      <c r="B442">
        <v>6.8</v>
      </c>
      <c r="C442">
        <v>24.9</v>
      </c>
      <c r="D442">
        <v>44.8</v>
      </c>
    </row>
    <row r="443" spans="1:4" ht="12.75">
      <c r="A443">
        <v>5.4</v>
      </c>
      <c r="B443">
        <v>6.9</v>
      </c>
      <c r="C443">
        <v>24.95</v>
      </c>
      <c r="D443">
        <v>44.9</v>
      </c>
    </row>
    <row r="444" spans="1:4" ht="12.75">
      <c r="A444">
        <v>5.41</v>
      </c>
      <c r="B444">
        <v>6.9</v>
      </c>
      <c r="C444">
        <v>25</v>
      </c>
      <c r="D444">
        <v>45</v>
      </c>
    </row>
    <row r="445" spans="1:4" ht="12.75">
      <c r="A445">
        <v>5.42</v>
      </c>
      <c r="B445">
        <v>6.9</v>
      </c>
      <c r="C445">
        <v>25.05</v>
      </c>
      <c r="D445">
        <v>45.1</v>
      </c>
    </row>
    <row r="446" spans="1:4" ht="12.75">
      <c r="A446">
        <v>5.43</v>
      </c>
      <c r="B446">
        <v>6.9</v>
      </c>
      <c r="C446">
        <v>25.1</v>
      </c>
      <c r="D446">
        <v>45.2</v>
      </c>
    </row>
    <row r="447" spans="1:4" ht="12.75">
      <c r="A447">
        <v>5.44</v>
      </c>
      <c r="B447">
        <v>6.9</v>
      </c>
      <c r="C447">
        <v>25.15</v>
      </c>
      <c r="D447">
        <v>45.3</v>
      </c>
    </row>
    <row r="448" spans="1:4" ht="12.75">
      <c r="A448">
        <v>5.45</v>
      </c>
      <c r="B448">
        <v>7</v>
      </c>
      <c r="C448">
        <v>25.2</v>
      </c>
      <c r="D448">
        <v>45.4</v>
      </c>
    </row>
    <row r="449" spans="1:4" ht="12.75">
      <c r="A449">
        <v>5.46</v>
      </c>
      <c r="B449">
        <v>7</v>
      </c>
      <c r="C449">
        <v>25.25</v>
      </c>
      <c r="D449">
        <v>45.5</v>
      </c>
    </row>
    <row r="450" spans="1:4" ht="12.75">
      <c r="A450">
        <v>5.47</v>
      </c>
      <c r="B450">
        <v>7</v>
      </c>
      <c r="C450">
        <v>25.3</v>
      </c>
      <c r="D450">
        <v>45.6</v>
      </c>
    </row>
    <row r="451" spans="1:4" ht="12.75">
      <c r="A451">
        <v>5.48</v>
      </c>
      <c r="B451">
        <v>7</v>
      </c>
      <c r="C451">
        <v>25.35</v>
      </c>
      <c r="D451">
        <v>45.7</v>
      </c>
    </row>
    <row r="452" spans="1:4" ht="12.75">
      <c r="A452">
        <v>5.49</v>
      </c>
      <c r="B452">
        <v>7</v>
      </c>
      <c r="C452">
        <v>25.4</v>
      </c>
      <c r="D452">
        <v>45.8</v>
      </c>
    </row>
    <row r="453" spans="1:4" ht="12.75">
      <c r="A453">
        <v>5.5</v>
      </c>
      <c r="B453">
        <v>7.1</v>
      </c>
      <c r="C453">
        <v>25.45</v>
      </c>
      <c r="D453">
        <v>45.9</v>
      </c>
    </row>
    <row r="454" spans="1:4" ht="12.75">
      <c r="A454">
        <v>5.51</v>
      </c>
      <c r="B454">
        <v>7.1</v>
      </c>
      <c r="C454">
        <v>25.5</v>
      </c>
      <c r="D454">
        <v>46</v>
      </c>
    </row>
    <row r="455" spans="1:4" ht="12.75">
      <c r="A455">
        <v>5.52</v>
      </c>
      <c r="B455">
        <v>7.1</v>
      </c>
      <c r="C455">
        <v>25.55</v>
      </c>
      <c r="D455">
        <v>46.1</v>
      </c>
    </row>
    <row r="456" spans="1:4" ht="12.75">
      <c r="A456">
        <v>5.53</v>
      </c>
      <c r="B456">
        <v>7.1</v>
      </c>
      <c r="C456">
        <v>25.6</v>
      </c>
      <c r="D456">
        <v>46.2</v>
      </c>
    </row>
    <row r="457" spans="1:4" ht="12.75">
      <c r="A457">
        <v>5.54</v>
      </c>
      <c r="B457">
        <v>7.1</v>
      </c>
      <c r="C457">
        <v>25.65</v>
      </c>
      <c r="D457">
        <v>46.3</v>
      </c>
    </row>
    <row r="458" spans="1:4" ht="12.75">
      <c r="A458">
        <v>5.55</v>
      </c>
      <c r="B458">
        <v>7.2</v>
      </c>
      <c r="C458">
        <v>25.7</v>
      </c>
      <c r="D458">
        <v>46.4</v>
      </c>
    </row>
    <row r="459" spans="1:4" ht="12.75">
      <c r="A459">
        <v>5.56</v>
      </c>
      <c r="B459">
        <v>7.2</v>
      </c>
      <c r="C459">
        <v>25.75</v>
      </c>
      <c r="D459">
        <v>46.5</v>
      </c>
    </row>
    <row r="460" spans="1:4" ht="12.75">
      <c r="A460">
        <v>5.57</v>
      </c>
      <c r="B460">
        <v>7.2</v>
      </c>
      <c r="C460">
        <v>25.8</v>
      </c>
      <c r="D460">
        <v>46.6</v>
      </c>
    </row>
    <row r="461" spans="1:4" ht="12.75">
      <c r="A461">
        <v>5.58</v>
      </c>
      <c r="B461">
        <v>7.2</v>
      </c>
      <c r="C461">
        <v>25.85</v>
      </c>
      <c r="D461">
        <v>46.7</v>
      </c>
    </row>
    <row r="462" spans="1:4" ht="12.75">
      <c r="A462">
        <v>5.59</v>
      </c>
      <c r="B462">
        <v>7.2</v>
      </c>
      <c r="C462">
        <v>25.9</v>
      </c>
      <c r="D462">
        <v>46.8</v>
      </c>
    </row>
    <row r="463" spans="1:4" ht="12.75">
      <c r="A463">
        <v>5.6</v>
      </c>
      <c r="B463">
        <v>7.3</v>
      </c>
      <c r="C463">
        <v>25.95</v>
      </c>
      <c r="D463">
        <v>46.9</v>
      </c>
    </row>
    <row r="464" spans="1:4" ht="12.75">
      <c r="A464">
        <v>5.61</v>
      </c>
      <c r="B464">
        <v>7.3</v>
      </c>
      <c r="C464">
        <v>26</v>
      </c>
      <c r="D464">
        <v>47</v>
      </c>
    </row>
    <row r="465" spans="1:4" ht="12.75">
      <c r="A465">
        <v>5.62</v>
      </c>
      <c r="B465">
        <v>7.3</v>
      </c>
      <c r="C465">
        <v>26.05</v>
      </c>
      <c r="D465">
        <v>47.1</v>
      </c>
    </row>
    <row r="466" spans="1:4" ht="12.75">
      <c r="A466">
        <v>5.63</v>
      </c>
      <c r="B466">
        <v>7.3</v>
      </c>
      <c r="C466">
        <v>26.1</v>
      </c>
      <c r="D466">
        <v>47.2</v>
      </c>
    </row>
    <row r="467" spans="1:4" ht="12.75">
      <c r="A467">
        <v>5.64</v>
      </c>
      <c r="B467">
        <v>7.3</v>
      </c>
      <c r="C467">
        <v>26.15</v>
      </c>
      <c r="D467">
        <v>47.3</v>
      </c>
    </row>
    <row r="468" spans="1:4" ht="12.75">
      <c r="A468">
        <v>5.65</v>
      </c>
      <c r="B468">
        <v>7.4</v>
      </c>
      <c r="C468">
        <v>26.2</v>
      </c>
      <c r="D468">
        <v>47.4</v>
      </c>
    </row>
    <row r="469" spans="1:4" ht="12.75">
      <c r="A469">
        <v>5.66</v>
      </c>
      <c r="B469">
        <v>7.4</v>
      </c>
      <c r="C469">
        <v>26.25</v>
      </c>
      <c r="D469">
        <v>47.5</v>
      </c>
    </row>
    <row r="470" spans="1:4" ht="12.75">
      <c r="A470">
        <v>5.67</v>
      </c>
      <c r="B470">
        <v>7.4</v>
      </c>
      <c r="C470">
        <v>26.3</v>
      </c>
      <c r="D470">
        <v>47.6</v>
      </c>
    </row>
    <row r="471" spans="1:4" ht="12.75">
      <c r="A471">
        <v>5.68</v>
      </c>
      <c r="B471">
        <v>7.4</v>
      </c>
      <c r="C471">
        <v>26.35</v>
      </c>
      <c r="D471">
        <v>47.7</v>
      </c>
    </row>
    <row r="472" spans="1:4" ht="12.75">
      <c r="A472">
        <v>5.69</v>
      </c>
      <c r="B472">
        <v>7.4</v>
      </c>
      <c r="C472">
        <v>26.4</v>
      </c>
      <c r="D472">
        <v>47.8</v>
      </c>
    </row>
    <row r="473" spans="1:4" ht="12.75">
      <c r="A473">
        <v>5.7</v>
      </c>
      <c r="B473">
        <v>7.5</v>
      </c>
      <c r="C473">
        <v>26.45</v>
      </c>
      <c r="D473">
        <v>47.9</v>
      </c>
    </row>
    <row r="474" spans="1:4" ht="12.75">
      <c r="A474">
        <v>5.71</v>
      </c>
      <c r="B474">
        <v>7.5</v>
      </c>
      <c r="C474">
        <v>26.5</v>
      </c>
      <c r="D474">
        <v>48</v>
      </c>
    </row>
    <row r="475" spans="1:4" ht="12.75">
      <c r="A475">
        <v>5.72</v>
      </c>
      <c r="B475">
        <v>7.5</v>
      </c>
      <c r="C475">
        <v>26.55</v>
      </c>
      <c r="D475">
        <v>48.1</v>
      </c>
    </row>
    <row r="476" spans="1:4" ht="12.75">
      <c r="A476">
        <v>5.73</v>
      </c>
      <c r="B476">
        <v>7.5</v>
      </c>
      <c r="C476">
        <v>26.6</v>
      </c>
      <c r="D476">
        <v>48.2</v>
      </c>
    </row>
    <row r="477" spans="1:4" ht="12.75">
      <c r="A477">
        <v>5.74</v>
      </c>
      <c r="B477">
        <v>7.5</v>
      </c>
      <c r="C477">
        <v>26.65</v>
      </c>
      <c r="D477">
        <v>48.3</v>
      </c>
    </row>
    <row r="478" spans="1:4" ht="12.75">
      <c r="A478">
        <v>5.75</v>
      </c>
      <c r="B478">
        <v>7.6</v>
      </c>
      <c r="C478">
        <v>26.7</v>
      </c>
      <c r="D478">
        <v>48.4</v>
      </c>
    </row>
    <row r="479" spans="1:4" ht="12.75">
      <c r="A479">
        <v>5.76</v>
      </c>
      <c r="B479">
        <v>7.6</v>
      </c>
      <c r="C479">
        <v>26.75</v>
      </c>
      <c r="D479">
        <v>48.5</v>
      </c>
    </row>
    <row r="480" spans="1:4" ht="12.75">
      <c r="A480">
        <v>5.77</v>
      </c>
      <c r="B480">
        <v>7.6</v>
      </c>
      <c r="C480">
        <v>26.8</v>
      </c>
      <c r="D480">
        <v>48.6</v>
      </c>
    </row>
    <row r="481" spans="1:4" ht="12.75">
      <c r="A481">
        <v>5.78</v>
      </c>
      <c r="B481">
        <v>7.6</v>
      </c>
      <c r="C481">
        <v>26.85</v>
      </c>
      <c r="D481">
        <v>48.7</v>
      </c>
    </row>
    <row r="482" spans="1:4" ht="12.75">
      <c r="A482">
        <v>5.79</v>
      </c>
      <c r="B482">
        <v>7.6</v>
      </c>
      <c r="C482">
        <v>26.9</v>
      </c>
      <c r="D482">
        <v>48.8</v>
      </c>
    </row>
    <row r="483" spans="1:4" ht="12.75">
      <c r="A483">
        <v>5.8</v>
      </c>
      <c r="B483">
        <v>7.7</v>
      </c>
      <c r="C483">
        <v>26.95</v>
      </c>
      <c r="D483">
        <v>48.9</v>
      </c>
    </row>
    <row r="484" spans="1:4" ht="12.75">
      <c r="A484">
        <v>5.81</v>
      </c>
      <c r="B484">
        <v>7.7</v>
      </c>
      <c r="C484">
        <v>27</v>
      </c>
      <c r="D484">
        <v>49</v>
      </c>
    </row>
    <row r="485" spans="1:4" ht="12.75">
      <c r="A485">
        <v>5.82</v>
      </c>
      <c r="B485">
        <v>7.7</v>
      </c>
      <c r="C485">
        <v>27.05</v>
      </c>
      <c r="D485">
        <v>49.1</v>
      </c>
    </row>
    <row r="486" spans="1:4" ht="12.75">
      <c r="A486">
        <v>5.83</v>
      </c>
      <c r="B486">
        <v>7.7</v>
      </c>
      <c r="C486">
        <v>27.1</v>
      </c>
      <c r="D486">
        <v>49.2</v>
      </c>
    </row>
    <row r="487" spans="1:4" ht="12.75">
      <c r="A487">
        <v>5.84</v>
      </c>
      <c r="B487">
        <v>7.7</v>
      </c>
      <c r="C487">
        <v>27.15</v>
      </c>
      <c r="D487">
        <v>49.3</v>
      </c>
    </row>
    <row r="488" spans="1:4" ht="12.75">
      <c r="A488">
        <v>5.85</v>
      </c>
      <c r="B488">
        <v>7.8</v>
      </c>
      <c r="C488">
        <v>27.2</v>
      </c>
      <c r="D488">
        <v>49.4</v>
      </c>
    </row>
    <row r="489" spans="1:4" ht="12.75">
      <c r="A489">
        <v>5.86</v>
      </c>
      <c r="B489">
        <v>7.8</v>
      </c>
      <c r="C489">
        <v>27.25</v>
      </c>
      <c r="D489">
        <v>49.5</v>
      </c>
    </row>
    <row r="490" spans="1:4" ht="12.75">
      <c r="A490">
        <v>5.87</v>
      </c>
      <c r="B490">
        <v>7.8</v>
      </c>
      <c r="C490">
        <v>27.3</v>
      </c>
      <c r="D490">
        <v>49.6</v>
      </c>
    </row>
    <row r="491" spans="1:4" ht="12.75">
      <c r="A491">
        <v>5.88</v>
      </c>
      <c r="B491">
        <v>7.8</v>
      </c>
      <c r="C491">
        <v>27.35</v>
      </c>
      <c r="D491">
        <v>49.7</v>
      </c>
    </row>
    <row r="492" spans="1:4" ht="12.75">
      <c r="A492">
        <v>5.89</v>
      </c>
      <c r="B492">
        <v>7.8</v>
      </c>
      <c r="C492">
        <v>27.4</v>
      </c>
      <c r="D492">
        <v>49.8</v>
      </c>
    </row>
    <row r="493" spans="1:4" ht="12.75">
      <c r="A493">
        <v>5.9</v>
      </c>
      <c r="B493">
        <v>7.9</v>
      </c>
      <c r="C493">
        <v>27.45</v>
      </c>
      <c r="D493">
        <v>49.9</v>
      </c>
    </row>
    <row r="494" spans="1:4" ht="12.75">
      <c r="A494">
        <v>5.91</v>
      </c>
      <c r="B494">
        <v>7.9</v>
      </c>
      <c r="C494">
        <v>27.5</v>
      </c>
      <c r="D494">
        <v>50</v>
      </c>
    </row>
    <row r="495" spans="1:4" ht="12.75">
      <c r="A495">
        <v>5.92</v>
      </c>
      <c r="B495">
        <v>7.9</v>
      </c>
      <c r="C495">
        <v>27.55</v>
      </c>
      <c r="D495">
        <v>50.1</v>
      </c>
    </row>
    <row r="496" spans="1:4" ht="12.75">
      <c r="A496">
        <v>5.93</v>
      </c>
      <c r="B496">
        <v>7.9</v>
      </c>
      <c r="C496">
        <v>27.6</v>
      </c>
      <c r="D496">
        <v>50.2</v>
      </c>
    </row>
    <row r="497" spans="1:4" ht="12.75">
      <c r="A497">
        <v>5.94</v>
      </c>
      <c r="B497">
        <v>7.9</v>
      </c>
      <c r="C497">
        <v>27.65</v>
      </c>
      <c r="D497">
        <v>50.3</v>
      </c>
    </row>
    <row r="498" spans="1:4" ht="12.75">
      <c r="A498">
        <v>5.95</v>
      </c>
      <c r="B498">
        <v>8</v>
      </c>
      <c r="C498">
        <v>27.7</v>
      </c>
      <c r="D498">
        <v>50.4</v>
      </c>
    </row>
    <row r="499" spans="1:4" ht="12.75">
      <c r="A499">
        <v>5.96</v>
      </c>
      <c r="B499">
        <v>8</v>
      </c>
      <c r="C499">
        <v>27.75</v>
      </c>
      <c r="D499">
        <v>50.5</v>
      </c>
    </row>
    <row r="500" spans="1:4" ht="12.75">
      <c r="A500">
        <v>5.97</v>
      </c>
      <c r="B500">
        <v>8</v>
      </c>
      <c r="C500">
        <v>27.8</v>
      </c>
      <c r="D500">
        <v>50.6</v>
      </c>
    </row>
    <row r="501" spans="1:4" ht="12.75">
      <c r="A501">
        <v>5.98</v>
      </c>
      <c r="B501">
        <v>8</v>
      </c>
      <c r="C501">
        <v>27.85</v>
      </c>
      <c r="D501">
        <v>50.7</v>
      </c>
    </row>
    <row r="502" spans="1:4" ht="12.75">
      <c r="A502">
        <v>5.99</v>
      </c>
      <c r="B502">
        <v>8</v>
      </c>
      <c r="C502">
        <v>27.9</v>
      </c>
      <c r="D502">
        <v>50.8</v>
      </c>
    </row>
    <row r="503" spans="1:4" ht="12.75">
      <c r="A503">
        <v>6</v>
      </c>
      <c r="B503">
        <v>8.1</v>
      </c>
      <c r="C503">
        <v>27.95</v>
      </c>
      <c r="D503">
        <v>50.9</v>
      </c>
    </row>
    <row r="504" spans="1:4" ht="12.75">
      <c r="A504">
        <v>6.01</v>
      </c>
      <c r="B504">
        <v>8.1</v>
      </c>
      <c r="C504">
        <v>28</v>
      </c>
      <c r="D504">
        <v>51</v>
      </c>
    </row>
    <row r="505" spans="1:4" ht="12.75">
      <c r="A505">
        <v>6.02</v>
      </c>
      <c r="B505">
        <v>8.1</v>
      </c>
      <c r="C505">
        <v>28.05</v>
      </c>
      <c r="D505">
        <v>51.1</v>
      </c>
    </row>
    <row r="506" spans="1:4" ht="12.75">
      <c r="A506">
        <v>6.03</v>
      </c>
      <c r="B506">
        <v>8.1</v>
      </c>
      <c r="C506">
        <v>28.1</v>
      </c>
      <c r="D506">
        <v>51.2</v>
      </c>
    </row>
    <row r="507" spans="1:4" ht="12.75">
      <c r="A507">
        <v>6.04</v>
      </c>
      <c r="B507">
        <v>8.1</v>
      </c>
      <c r="C507">
        <v>28.15</v>
      </c>
      <c r="D507">
        <v>51.3</v>
      </c>
    </row>
    <row r="508" spans="1:4" ht="12.75">
      <c r="A508">
        <v>6.05</v>
      </c>
      <c r="B508">
        <v>8.2</v>
      </c>
      <c r="C508">
        <v>28.2</v>
      </c>
      <c r="D508">
        <v>51.4</v>
      </c>
    </row>
    <row r="509" spans="1:4" ht="12.75">
      <c r="A509">
        <v>6.06</v>
      </c>
      <c r="B509">
        <v>8.2</v>
      </c>
      <c r="C509">
        <v>28.25</v>
      </c>
      <c r="D509">
        <v>51.5</v>
      </c>
    </row>
    <row r="510" spans="1:4" ht="12.75">
      <c r="A510">
        <v>6.07</v>
      </c>
      <c r="B510">
        <v>8.2</v>
      </c>
      <c r="C510">
        <v>28.3</v>
      </c>
      <c r="D510">
        <v>51.6</v>
      </c>
    </row>
    <row r="511" spans="1:4" ht="12.75">
      <c r="A511">
        <v>6.08</v>
      </c>
      <c r="B511">
        <v>8.2</v>
      </c>
      <c r="C511">
        <v>28.35</v>
      </c>
      <c r="D511">
        <v>51.7</v>
      </c>
    </row>
    <row r="512" spans="1:4" ht="12.75">
      <c r="A512">
        <v>6.09</v>
      </c>
      <c r="B512">
        <v>8.2</v>
      </c>
      <c r="C512">
        <v>28.4</v>
      </c>
      <c r="D512">
        <v>51.8</v>
      </c>
    </row>
    <row r="513" spans="1:4" ht="12.75">
      <c r="A513">
        <v>6.1</v>
      </c>
      <c r="B513">
        <v>8.3</v>
      </c>
      <c r="C513">
        <v>28.45</v>
      </c>
      <c r="D513">
        <v>51.9</v>
      </c>
    </row>
    <row r="514" spans="1:4" ht="12.75">
      <c r="A514">
        <v>6.11</v>
      </c>
      <c r="B514">
        <v>8.3</v>
      </c>
      <c r="C514">
        <v>28.5</v>
      </c>
      <c r="D514">
        <v>52</v>
      </c>
    </row>
    <row r="515" spans="1:4" ht="12.75">
      <c r="A515">
        <v>6.12</v>
      </c>
      <c r="B515">
        <v>8.3</v>
      </c>
      <c r="C515">
        <v>28.55</v>
      </c>
      <c r="D515">
        <v>52.1</v>
      </c>
    </row>
    <row r="516" spans="1:4" ht="12.75">
      <c r="A516">
        <v>6.13</v>
      </c>
      <c r="B516">
        <v>8.3</v>
      </c>
      <c r="C516">
        <v>28.6</v>
      </c>
      <c r="D516">
        <v>52.2</v>
      </c>
    </row>
    <row r="517" spans="1:4" ht="12.75">
      <c r="A517">
        <v>6.14</v>
      </c>
      <c r="B517">
        <v>8.3</v>
      </c>
      <c r="C517">
        <v>28.65</v>
      </c>
      <c r="D517">
        <v>52.3</v>
      </c>
    </row>
    <row r="518" spans="1:4" ht="12.75">
      <c r="A518">
        <v>6.15</v>
      </c>
      <c r="B518">
        <v>8.4</v>
      </c>
      <c r="C518">
        <v>28.7</v>
      </c>
      <c r="D518">
        <v>52.4</v>
      </c>
    </row>
    <row r="519" spans="1:4" ht="12.75">
      <c r="A519">
        <v>6.16</v>
      </c>
      <c r="B519">
        <v>8.4</v>
      </c>
      <c r="C519">
        <v>28.75</v>
      </c>
      <c r="D519">
        <v>52.5</v>
      </c>
    </row>
    <row r="520" spans="1:4" ht="12.75">
      <c r="A520">
        <v>6.17</v>
      </c>
      <c r="B520">
        <v>8.4</v>
      </c>
      <c r="C520">
        <v>28.8</v>
      </c>
      <c r="D520">
        <v>52.6</v>
      </c>
    </row>
    <row r="521" spans="1:4" ht="12.75">
      <c r="A521">
        <v>6.18</v>
      </c>
      <c r="B521">
        <v>8.4</v>
      </c>
      <c r="C521">
        <v>28.85</v>
      </c>
      <c r="D521">
        <v>52.7</v>
      </c>
    </row>
    <row r="522" spans="1:4" ht="12.75">
      <c r="A522">
        <v>6.19</v>
      </c>
      <c r="B522">
        <v>8.4</v>
      </c>
      <c r="C522">
        <v>28.9</v>
      </c>
      <c r="D522">
        <v>52.8</v>
      </c>
    </row>
    <row r="523" spans="1:4" ht="12.75">
      <c r="A523">
        <v>6.2</v>
      </c>
      <c r="B523">
        <v>8.5</v>
      </c>
      <c r="C523">
        <v>28.95</v>
      </c>
      <c r="D523">
        <v>52.9</v>
      </c>
    </row>
    <row r="524" spans="1:4" ht="12.75">
      <c r="A524">
        <v>6.21</v>
      </c>
      <c r="B524">
        <v>8.5</v>
      </c>
      <c r="C524">
        <v>29</v>
      </c>
      <c r="D524">
        <v>53</v>
      </c>
    </row>
    <row r="525" spans="1:4" ht="12.75">
      <c r="A525">
        <v>6.22</v>
      </c>
      <c r="B525">
        <v>8.5</v>
      </c>
      <c r="C525">
        <v>29.05</v>
      </c>
      <c r="D525">
        <v>53.1</v>
      </c>
    </row>
    <row r="526" spans="1:4" ht="12.75">
      <c r="A526">
        <v>6.23</v>
      </c>
      <c r="B526">
        <v>8.5</v>
      </c>
      <c r="C526">
        <v>29.1</v>
      </c>
      <c r="D526">
        <v>53.2</v>
      </c>
    </row>
    <row r="527" spans="1:4" ht="12.75">
      <c r="A527">
        <v>6.24</v>
      </c>
      <c r="B527">
        <v>8.5</v>
      </c>
      <c r="C527">
        <v>29.15</v>
      </c>
      <c r="D527">
        <v>53.3</v>
      </c>
    </row>
    <row r="528" spans="1:4" ht="12.75">
      <c r="A528">
        <v>6.25</v>
      </c>
      <c r="B528">
        <v>8.6</v>
      </c>
      <c r="C528">
        <v>29.2</v>
      </c>
      <c r="D528">
        <v>53.4</v>
      </c>
    </row>
    <row r="529" spans="1:4" ht="12.75">
      <c r="A529">
        <v>6.26</v>
      </c>
      <c r="B529">
        <v>8.6</v>
      </c>
      <c r="C529">
        <v>29.25</v>
      </c>
      <c r="D529">
        <v>53.5</v>
      </c>
    </row>
    <row r="530" spans="1:4" ht="12.75">
      <c r="A530">
        <v>6.27</v>
      </c>
      <c r="B530">
        <v>8.6</v>
      </c>
      <c r="C530">
        <v>29.3</v>
      </c>
      <c r="D530">
        <v>53.6</v>
      </c>
    </row>
    <row r="531" spans="1:4" ht="12.75">
      <c r="A531">
        <v>6.28</v>
      </c>
      <c r="B531">
        <v>8.6</v>
      </c>
      <c r="C531">
        <v>29.35</v>
      </c>
      <c r="D531">
        <v>53.7</v>
      </c>
    </row>
    <row r="532" spans="1:4" ht="12.75">
      <c r="A532">
        <v>6.29</v>
      </c>
      <c r="B532">
        <v>8.6</v>
      </c>
      <c r="C532">
        <v>29.4</v>
      </c>
      <c r="D532">
        <v>53.8</v>
      </c>
    </row>
    <row r="533" spans="1:4" ht="12.75">
      <c r="A533">
        <v>6.3</v>
      </c>
      <c r="B533">
        <v>8.7</v>
      </c>
      <c r="C533">
        <v>29.45</v>
      </c>
      <c r="D533">
        <v>53.9</v>
      </c>
    </row>
    <row r="534" spans="1:4" ht="12.75">
      <c r="A534">
        <v>6.31</v>
      </c>
      <c r="B534">
        <v>8.7</v>
      </c>
      <c r="C534">
        <v>29.5</v>
      </c>
      <c r="D534">
        <v>54</v>
      </c>
    </row>
    <row r="535" spans="1:4" ht="12.75">
      <c r="A535">
        <v>6.32</v>
      </c>
      <c r="B535">
        <v>8.7</v>
      </c>
      <c r="C535">
        <v>29.55</v>
      </c>
      <c r="D535">
        <v>54.1</v>
      </c>
    </row>
    <row r="536" spans="1:4" ht="12.75">
      <c r="A536">
        <v>6.33</v>
      </c>
      <c r="B536">
        <v>8.7</v>
      </c>
      <c r="C536">
        <v>29.6</v>
      </c>
      <c r="D536">
        <v>54.2</v>
      </c>
    </row>
    <row r="537" spans="1:4" ht="12.75">
      <c r="A537">
        <v>6.34</v>
      </c>
      <c r="B537">
        <v>8.7</v>
      </c>
      <c r="C537">
        <v>29.65</v>
      </c>
      <c r="D537">
        <v>54.3</v>
      </c>
    </row>
    <row r="538" spans="1:4" ht="12.75">
      <c r="A538">
        <v>6.35</v>
      </c>
      <c r="B538">
        <v>8.8</v>
      </c>
      <c r="C538">
        <v>29.7</v>
      </c>
      <c r="D538">
        <v>54.4</v>
      </c>
    </row>
    <row r="539" spans="1:4" ht="12.75">
      <c r="A539">
        <v>6.36</v>
      </c>
      <c r="B539">
        <v>8.8</v>
      </c>
      <c r="C539">
        <v>29.75</v>
      </c>
      <c r="D539">
        <v>54.5</v>
      </c>
    </row>
    <row r="540" spans="1:4" ht="12.75">
      <c r="A540">
        <v>6.37</v>
      </c>
      <c r="B540">
        <v>8.8</v>
      </c>
      <c r="C540">
        <v>29.8</v>
      </c>
      <c r="D540">
        <v>54.6000000000001</v>
      </c>
    </row>
    <row r="541" spans="1:4" ht="12.75">
      <c r="A541">
        <v>6.38</v>
      </c>
      <c r="B541">
        <v>8.8</v>
      </c>
      <c r="C541">
        <v>29.85</v>
      </c>
      <c r="D541">
        <v>54.7</v>
      </c>
    </row>
    <row r="542" spans="1:4" ht="12.75">
      <c r="A542">
        <v>6.39</v>
      </c>
      <c r="B542">
        <v>8.8</v>
      </c>
      <c r="C542">
        <v>29.9</v>
      </c>
      <c r="D542">
        <v>54.8</v>
      </c>
    </row>
    <row r="543" spans="1:4" ht="12.75">
      <c r="A543">
        <v>6.4</v>
      </c>
      <c r="B543">
        <v>8.9</v>
      </c>
      <c r="C543">
        <v>29.95</v>
      </c>
      <c r="D543">
        <v>54.9</v>
      </c>
    </row>
    <row r="544" spans="1:4" ht="12.75">
      <c r="A544">
        <v>6.41</v>
      </c>
      <c r="B544">
        <v>8.9</v>
      </c>
      <c r="C544">
        <v>30</v>
      </c>
      <c r="D544">
        <v>55</v>
      </c>
    </row>
    <row r="545" spans="1:4" ht="12.75">
      <c r="A545">
        <v>6.42</v>
      </c>
      <c r="B545">
        <v>8.9</v>
      </c>
      <c r="C545">
        <v>30.05</v>
      </c>
      <c r="D545">
        <v>55.1000000000001</v>
      </c>
    </row>
    <row r="546" spans="1:4" ht="12.75">
      <c r="A546">
        <v>6.43</v>
      </c>
      <c r="B546">
        <v>8.9</v>
      </c>
      <c r="C546">
        <v>30.1</v>
      </c>
      <c r="D546">
        <v>55.2</v>
      </c>
    </row>
    <row r="547" spans="1:4" ht="12.75">
      <c r="A547">
        <v>6.44</v>
      </c>
      <c r="B547">
        <v>8.9</v>
      </c>
      <c r="C547">
        <v>30.15</v>
      </c>
      <c r="D547">
        <v>55.3</v>
      </c>
    </row>
    <row r="548" spans="1:4" ht="12.75">
      <c r="A548">
        <v>6.45</v>
      </c>
      <c r="B548">
        <v>9</v>
      </c>
      <c r="C548">
        <v>30.2</v>
      </c>
      <c r="D548">
        <v>55.4</v>
      </c>
    </row>
    <row r="549" spans="1:4" ht="12.75">
      <c r="A549">
        <v>6.46</v>
      </c>
      <c r="B549">
        <v>9</v>
      </c>
      <c r="C549">
        <v>30.25</v>
      </c>
      <c r="D549">
        <v>55.5</v>
      </c>
    </row>
    <row r="550" spans="1:4" ht="12.75">
      <c r="A550">
        <v>6.47</v>
      </c>
      <c r="B550">
        <v>9</v>
      </c>
      <c r="C550">
        <v>30.3</v>
      </c>
      <c r="D550">
        <v>55.6000000000001</v>
      </c>
    </row>
    <row r="551" spans="1:4" ht="12.75">
      <c r="A551">
        <v>6.48</v>
      </c>
      <c r="B551">
        <v>9</v>
      </c>
      <c r="C551">
        <v>30.35</v>
      </c>
      <c r="D551">
        <v>55.7</v>
      </c>
    </row>
    <row r="552" spans="1:4" ht="12.75">
      <c r="A552">
        <v>6.49</v>
      </c>
      <c r="B552">
        <v>9</v>
      </c>
      <c r="C552">
        <v>30.4</v>
      </c>
      <c r="D552">
        <v>55.8</v>
      </c>
    </row>
    <row r="553" spans="1:4" ht="12.75">
      <c r="A553">
        <v>6.5</v>
      </c>
      <c r="B553">
        <v>9.1</v>
      </c>
      <c r="C553">
        <v>30.45</v>
      </c>
      <c r="D553">
        <v>55.9</v>
      </c>
    </row>
    <row r="554" spans="1:4" ht="12.75">
      <c r="A554">
        <v>6.51</v>
      </c>
      <c r="B554">
        <v>9.1</v>
      </c>
      <c r="C554">
        <v>30.5</v>
      </c>
      <c r="D554">
        <v>56</v>
      </c>
    </row>
    <row r="555" spans="1:4" ht="12.75">
      <c r="A555">
        <v>6.52</v>
      </c>
      <c r="B555">
        <v>9.1</v>
      </c>
      <c r="C555">
        <v>30.55</v>
      </c>
      <c r="D555">
        <v>56.1000000000001</v>
      </c>
    </row>
    <row r="556" spans="1:4" ht="12.75">
      <c r="A556">
        <v>6.53</v>
      </c>
      <c r="B556">
        <v>9.1</v>
      </c>
      <c r="C556">
        <v>30.6</v>
      </c>
      <c r="D556">
        <v>56.2</v>
      </c>
    </row>
    <row r="557" spans="1:4" ht="12.75">
      <c r="A557">
        <v>6.54</v>
      </c>
      <c r="B557">
        <v>9.1</v>
      </c>
      <c r="C557">
        <v>30.65</v>
      </c>
      <c r="D557">
        <v>56.3</v>
      </c>
    </row>
    <row r="558" spans="1:4" ht="12.75">
      <c r="A558">
        <v>6.55</v>
      </c>
      <c r="B558">
        <v>9.2</v>
      </c>
      <c r="C558">
        <v>30.7</v>
      </c>
      <c r="D558">
        <v>56.4</v>
      </c>
    </row>
    <row r="559" spans="1:4" ht="12.75">
      <c r="A559">
        <v>6.56</v>
      </c>
      <c r="B559">
        <v>9.2</v>
      </c>
      <c r="C559">
        <v>30.75</v>
      </c>
      <c r="D559">
        <v>56.5</v>
      </c>
    </row>
    <row r="560" spans="1:4" ht="12.75">
      <c r="A560">
        <v>6.57</v>
      </c>
      <c r="B560">
        <v>9.2</v>
      </c>
      <c r="C560">
        <v>30.8</v>
      </c>
      <c r="D560">
        <v>56.6000000000001</v>
      </c>
    </row>
    <row r="561" spans="1:4" ht="12.75">
      <c r="A561">
        <v>6.58</v>
      </c>
      <c r="B561">
        <v>9.2</v>
      </c>
      <c r="C561">
        <v>30.85</v>
      </c>
      <c r="D561">
        <v>56.7000000000001</v>
      </c>
    </row>
    <row r="562" spans="1:4" ht="12.75">
      <c r="A562">
        <v>6.59</v>
      </c>
      <c r="B562">
        <v>9.2</v>
      </c>
      <c r="C562">
        <v>30.9</v>
      </c>
      <c r="D562">
        <v>56.8</v>
      </c>
    </row>
    <row r="563" spans="1:4" ht="12.75">
      <c r="A563">
        <v>6.6</v>
      </c>
      <c r="B563">
        <v>9.3</v>
      </c>
      <c r="C563">
        <v>30.95</v>
      </c>
      <c r="D563">
        <v>56.9</v>
      </c>
    </row>
    <row r="564" spans="1:4" ht="12.75">
      <c r="A564">
        <v>6.61</v>
      </c>
      <c r="B564">
        <v>9.3</v>
      </c>
      <c r="C564">
        <v>31</v>
      </c>
      <c r="D564">
        <v>57</v>
      </c>
    </row>
    <row r="565" spans="1:2" ht="12.75">
      <c r="A565">
        <v>6.62</v>
      </c>
      <c r="B565">
        <v>9.3</v>
      </c>
    </row>
    <row r="566" spans="1:2" ht="12.75">
      <c r="A566">
        <v>6.63</v>
      </c>
      <c r="B566">
        <v>9.3</v>
      </c>
    </row>
    <row r="567" spans="1:2" ht="12.75">
      <c r="A567">
        <v>6.64</v>
      </c>
      <c r="B567">
        <v>9.3</v>
      </c>
    </row>
    <row r="568" spans="1:2" ht="12.75">
      <c r="A568">
        <v>6.65</v>
      </c>
      <c r="B568">
        <v>9.4</v>
      </c>
    </row>
    <row r="569" spans="1:2" ht="12.75">
      <c r="A569">
        <v>6.66</v>
      </c>
      <c r="B569">
        <v>9.4</v>
      </c>
    </row>
    <row r="570" spans="1:2" ht="12.75">
      <c r="A570">
        <v>6.67</v>
      </c>
      <c r="B570">
        <v>9.4</v>
      </c>
    </row>
    <row r="571" spans="1:2" ht="12.75">
      <c r="A571">
        <v>6.68</v>
      </c>
      <c r="B571">
        <v>9.4</v>
      </c>
    </row>
    <row r="572" spans="1:2" ht="12.75">
      <c r="A572">
        <v>6.69</v>
      </c>
      <c r="B572">
        <v>9.4</v>
      </c>
    </row>
    <row r="573" spans="1:2" ht="12.75">
      <c r="A573">
        <v>6.7</v>
      </c>
      <c r="B573">
        <v>9.5</v>
      </c>
    </row>
    <row r="574" spans="1:2" ht="12.75">
      <c r="A574">
        <v>6.71</v>
      </c>
      <c r="B574">
        <v>9.5</v>
      </c>
    </row>
    <row r="575" spans="1:2" ht="12.75">
      <c r="A575">
        <v>6.72</v>
      </c>
      <c r="B575">
        <v>9.5</v>
      </c>
    </row>
    <row r="576" spans="1:2" ht="12.75">
      <c r="A576">
        <v>6.73</v>
      </c>
      <c r="B576">
        <v>9.5</v>
      </c>
    </row>
    <row r="577" spans="1:2" ht="12.75">
      <c r="A577">
        <v>6.74</v>
      </c>
      <c r="B577">
        <v>9.5</v>
      </c>
    </row>
    <row r="578" spans="1:2" ht="12.75">
      <c r="A578">
        <v>6.75</v>
      </c>
      <c r="B578">
        <v>9.6</v>
      </c>
    </row>
    <row r="579" spans="1:2" ht="12.75">
      <c r="A579">
        <v>6.76</v>
      </c>
      <c r="B579">
        <v>9.6</v>
      </c>
    </row>
    <row r="580" spans="1:2" ht="12.75">
      <c r="A580">
        <v>6.77</v>
      </c>
      <c r="B580">
        <v>9.6</v>
      </c>
    </row>
    <row r="581" spans="1:2" ht="12.75">
      <c r="A581">
        <v>6.78</v>
      </c>
      <c r="B581">
        <v>9.6</v>
      </c>
    </row>
    <row r="582" spans="1:2" ht="12.75">
      <c r="A582">
        <v>6.79</v>
      </c>
      <c r="B582">
        <v>9.6</v>
      </c>
    </row>
    <row r="583" spans="1:2" ht="12.75">
      <c r="A583">
        <v>6.8</v>
      </c>
      <c r="B583">
        <v>9.7</v>
      </c>
    </row>
    <row r="584" spans="1:2" ht="12.75">
      <c r="A584">
        <v>6.81</v>
      </c>
      <c r="B584">
        <v>9.7</v>
      </c>
    </row>
    <row r="585" spans="1:2" ht="12.75">
      <c r="A585">
        <v>6.82</v>
      </c>
      <c r="B585">
        <v>9.7</v>
      </c>
    </row>
    <row r="586" spans="1:2" ht="12.75">
      <c r="A586">
        <v>6.83</v>
      </c>
      <c r="B586">
        <v>9.7</v>
      </c>
    </row>
    <row r="587" spans="1:2" ht="12.75">
      <c r="A587">
        <v>6.84</v>
      </c>
      <c r="B587">
        <v>9.7</v>
      </c>
    </row>
    <row r="588" spans="1:2" ht="12.75">
      <c r="A588">
        <v>6.85</v>
      </c>
      <c r="B588">
        <v>9.8</v>
      </c>
    </row>
    <row r="589" spans="1:2" ht="12.75">
      <c r="A589">
        <v>6.86</v>
      </c>
      <c r="B589">
        <v>9.8</v>
      </c>
    </row>
    <row r="590" spans="1:2" ht="12.75">
      <c r="A590">
        <v>6.87</v>
      </c>
      <c r="B590">
        <v>9.8</v>
      </c>
    </row>
    <row r="591" spans="1:2" ht="12.75">
      <c r="A591">
        <v>6.88</v>
      </c>
      <c r="B591">
        <v>9.8</v>
      </c>
    </row>
    <row r="592" spans="1:2" ht="12.75">
      <c r="A592">
        <v>6.89</v>
      </c>
      <c r="B592">
        <v>9.8</v>
      </c>
    </row>
    <row r="593" spans="1:2" ht="12.75">
      <c r="A593">
        <v>6.9</v>
      </c>
      <c r="B593">
        <v>9.9</v>
      </c>
    </row>
    <row r="594" spans="1:2" ht="12.75">
      <c r="A594">
        <v>6.91</v>
      </c>
      <c r="B594">
        <v>9.9</v>
      </c>
    </row>
    <row r="595" spans="1:2" ht="12.75">
      <c r="A595">
        <v>6.92</v>
      </c>
      <c r="B595">
        <v>9.9</v>
      </c>
    </row>
    <row r="596" spans="1:2" ht="12.75">
      <c r="A596">
        <v>6.93</v>
      </c>
      <c r="B596">
        <v>9.9</v>
      </c>
    </row>
    <row r="597" spans="1:2" ht="12.75">
      <c r="A597">
        <v>6.94</v>
      </c>
      <c r="B597">
        <v>9.9</v>
      </c>
    </row>
    <row r="598" spans="1:2" ht="12.75">
      <c r="A598">
        <v>6.95</v>
      </c>
      <c r="B598">
        <v>10</v>
      </c>
    </row>
    <row r="599" spans="1:2" ht="12.75">
      <c r="A599">
        <v>6.96</v>
      </c>
      <c r="B599">
        <v>10</v>
      </c>
    </row>
    <row r="600" spans="1:2" ht="12.75">
      <c r="A600">
        <v>6.97</v>
      </c>
      <c r="B600">
        <v>10</v>
      </c>
    </row>
    <row r="601" spans="1:2" ht="12.75">
      <c r="A601">
        <v>6.98</v>
      </c>
      <c r="B601">
        <v>10</v>
      </c>
    </row>
    <row r="602" spans="1:2" ht="12.75">
      <c r="A602">
        <v>6.99</v>
      </c>
      <c r="B602">
        <v>10</v>
      </c>
    </row>
    <row r="603" spans="1:2" ht="12.75">
      <c r="A603">
        <v>7</v>
      </c>
      <c r="B603">
        <v>10.1</v>
      </c>
    </row>
    <row r="604" spans="1:2" ht="12.75">
      <c r="A604">
        <v>7.01</v>
      </c>
      <c r="B604">
        <v>10.1</v>
      </c>
    </row>
    <row r="605" spans="1:2" ht="12.75">
      <c r="A605">
        <v>7.02</v>
      </c>
      <c r="B605">
        <v>10.1</v>
      </c>
    </row>
    <row r="606" spans="1:2" ht="12.75">
      <c r="A606">
        <v>7.03</v>
      </c>
      <c r="B606">
        <v>10.1</v>
      </c>
    </row>
    <row r="607" spans="1:2" ht="12.75">
      <c r="A607">
        <v>7.04</v>
      </c>
      <c r="B607">
        <v>10.1</v>
      </c>
    </row>
    <row r="608" spans="1:2" ht="12.75">
      <c r="A608">
        <v>7.05</v>
      </c>
      <c r="B608">
        <v>10.2</v>
      </c>
    </row>
    <row r="609" spans="1:2" ht="12.75">
      <c r="A609">
        <v>7.06</v>
      </c>
      <c r="B609">
        <v>10.2</v>
      </c>
    </row>
    <row r="610" spans="1:2" ht="12.75">
      <c r="A610">
        <v>7.07</v>
      </c>
      <c r="B610">
        <v>10.2</v>
      </c>
    </row>
    <row r="611" spans="1:2" ht="12.75">
      <c r="A611">
        <v>7.08</v>
      </c>
      <c r="B611">
        <v>10.2</v>
      </c>
    </row>
    <row r="612" spans="1:2" ht="12.75">
      <c r="A612">
        <v>7.09</v>
      </c>
      <c r="B612">
        <v>10.2</v>
      </c>
    </row>
    <row r="613" spans="1:2" ht="12.75">
      <c r="A613">
        <v>7.1</v>
      </c>
      <c r="B613">
        <v>10.3</v>
      </c>
    </row>
    <row r="614" spans="1:2" ht="12.75">
      <c r="A614">
        <v>7.11</v>
      </c>
      <c r="B614">
        <v>10.3</v>
      </c>
    </row>
    <row r="615" spans="1:2" ht="12.75">
      <c r="A615">
        <v>7.12</v>
      </c>
      <c r="B615">
        <v>10.3</v>
      </c>
    </row>
    <row r="616" spans="1:2" ht="12.75">
      <c r="A616">
        <v>7.13</v>
      </c>
      <c r="B616">
        <v>10.3</v>
      </c>
    </row>
    <row r="617" spans="1:2" ht="12.75">
      <c r="A617">
        <v>7.14</v>
      </c>
      <c r="B617">
        <v>10.3</v>
      </c>
    </row>
    <row r="618" spans="1:2" ht="12.75">
      <c r="A618">
        <v>7.15</v>
      </c>
      <c r="B618">
        <v>10.4</v>
      </c>
    </row>
    <row r="619" spans="1:2" ht="12.75">
      <c r="A619">
        <v>7.16</v>
      </c>
      <c r="B619">
        <v>10.4</v>
      </c>
    </row>
    <row r="620" spans="1:2" ht="12.75">
      <c r="A620">
        <v>7.17</v>
      </c>
      <c r="B620">
        <v>10.4</v>
      </c>
    </row>
    <row r="621" spans="1:2" ht="12.75">
      <c r="A621">
        <v>7.18</v>
      </c>
      <c r="B621">
        <v>10.4</v>
      </c>
    </row>
    <row r="622" spans="1:2" ht="12.75">
      <c r="A622">
        <v>7.19</v>
      </c>
      <c r="B622">
        <v>10.4</v>
      </c>
    </row>
    <row r="623" spans="1:2" ht="12.75">
      <c r="A623">
        <v>7.2</v>
      </c>
      <c r="B623">
        <v>10.5</v>
      </c>
    </row>
    <row r="624" spans="1:2" ht="12.75">
      <c r="A624">
        <v>7.21</v>
      </c>
      <c r="B624">
        <v>10.5</v>
      </c>
    </row>
    <row r="625" spans="1:2" ht="12.75">
      <c r="A625">
        <v>7.22</v>
      </c>
      <c r="B625">
        <v>10.5</v>
      </c>
    </row>
    <row r="626" spans="1:2" ht="12.75">
      <c r="A626">
        <v>7.23</v>
      </c>
      <c r="B626">
        <v>10.5</v>
      </c>
    </row>
    <row r="627" spans="1:2" ht="12.75">
      <c r="A627">
        <v>7.24</v>
      </c>
      <c r="B627">
        <v>10.5</v>
      </c>
    </row>
    <row r="628" spans="1:2" ht="12.75">
      <c r="A628">
        <v>7.25</v>
      </c>
      <c r="B628">
        <v>10.6</v>
      </c>
    </row>
    <row r="629" spans="1:2" ht="12.75">
      <c r="A629">
        <v>7.26</v>
      </c>
      <c r="B629">
        <v>10.6</v>
      </c>
    </row>
    <row r="630" spans="1:2" ht="12.75">
      <c r="A630">
        <v>7.27</v>
      </c>
      <c r="B630">
        <v>10.6</v>
      </c>
    </row>
    <row r="631" spans="1:2" ht="12.75">
      <c r="A631">
        <v>7.28</v>
      </c>
      <c r="B631">
        <v>10.6</v>
      </c>
    </row>
    <row r="632" spans="1:2" ht="12.75">
      <c r="A632">
        <v>7.29</v>
      </c>
      <c r="B632">
        <v>10.6</v>
      </c>
    </row>
    <row r="633" spans="1:2" ht="12.75">
      <c r="A633">
        <v>7.3</v>
      </c>
      <c r="B633">
        <v>10.7</v>
      </c>
    </row>
    <row r="634" spans="1:2" ht="12.75">
      <c r="A634">
        <v>7.31</v>
      </c>
      <c r="B634">
        <v>10.7</v>
      </c>
    </row>
    <row r="635" spans="1:2" ht="12.75">
      <c r="A635">
        <v>7.32</v>
      </c>
      <c r="B635">
        <v>10.7</v>
      </c>
    </row>
    <row r="636" spans="1:2" ht="12.75">
      <c r="A636">
        <v>7.33</v>
      </c>
      <c r="B636">
        <v>10.7</v>
      </c>
    </row>
    <row r="637" spans="1:2" ht="12.75">
      <c r="A637">
        <v>7.34</v>
      </c>
      <c r="B637">
        <v>10.7</v>
      </c>
    </row>
    <row r="638" spans="1:2" ht="12.75">
      <c r="A638">
        <v>7.35</v>
      </c>
      <c r="B638">
        <v>10.8</v>
      </c>
    </row>
    <row r="639" spans="1:2" ht="12.75">
      <c r="A639">
        <v>7.36</v>
      </c>
      <c r="B639">
        <v>10.8</v>
      </c>
    </row>
    <row r="640" spans="1:2" ht="12.75">
      <c r="A640">
        <v>7.37</v>
      </c>
      <c r="B640">
        <v>10.8</v>
      </c>
    </row>
    <row r="641" spans="1:2" ht="12.75">
      <c r="A641">
        <v>7.38</v>
      </c>
      <c r="B641">
        <v>10.8</v>
      </c>
    </row>
    <row r="642" spans="1:2" ht="12.75">
      <c r="A642">
        <v>7.39</v>
      </c>
      <c r="B642">
        <v>10.8</v>
      </c>
    </row>
    <row r="643" spans="1:2" ht="12.75">
      <c r="A643">
        <v>7.4</v>
      </c>
      <c r="B643">
        <v>10.9</v>
      </c>
    </row>
    <row r="644" spans="1:2" ht="12.75">
      <c r="A644">
        <v>7.41</v>
      </c>
      <c r="B644">
        <v>10.9</v>
      </c>
    </row>
    <row r="645" spans="1:2" ht="12.75">
      <c r="A645">
        <v>7.42</v>
      </c>
      <c r="B645">
        <v>10.9</v>
      </c>
    </row>
    <row r="646" spans="1:2" ht="12.75">
      <c r="A646">
        <v>7.43</v>
      </c>
      <c r="B646">
        <v>10.9</v>
      </c>
    </row>
    <row r="647" spans="1:2" ht="12.75">
      <c r="A647">
        <v>7.44</v>
      </c>
      <c r="B647">
        <v>10.9</v>
      </c>
    </row>
    <row r="648" spans="1:2" ht="12.75">
      <c r="A648">
        <v>7.45</v>
      </c>
      <c r="B648">
        <v>11</v>
      </c>
    </row>
    <row r="649" spans="1:2" ht="12.75">
      <c r="A649">
        <v>7.46</v>
      </c>
      <c r="B649">
        <v>11</v>
      </c>
    </row>
    <row r="650" spans="1:2" ht="12.75">
      <c r="A650">
        <v>7.47</v>
      </c>
      <c r="B650">
        <v>11</v>
      </c>
    </row>
    <row r="651" spans="1:2" ht="12.75">
      <c r="A651">
        <v>7.48</v>
      </c>
      <c r="B651">
        <v>11</v>
      </c>
    </row>
    <row r="652" spans="1:2" ht="12.75">
      <c r="A652">
        <v>7.49</v>
      </c>
      <c r="B652">
        <v>11</v>
      </c>
    </row>
    <row r="653" spans="1:2" ht="12.75">
      <c r="A653">
        <v>7.5</v>
      </c>
      <c r="B653">
        <v>11.1</v>
      </c>
    </row>
    <row r="654" spans="1:2" ht="12.75">
      <c r="A654">
        <v>7.51</v>
      </c>
      <c r="B654">
        <v>11.1</v>
      </c>
    </row>
    <row r="655" spans="1:2" ht="12.75">
      <c r="A655">
        <v>7.52</v>
      </c>
      <c r="B655">
        <v>11.1</v>
      </c>
    </row>
    <row r="656" spans="1:2" ht="12.75">
      <c r="A656">
        <v>7.53</v>
      </c>
      <c r="B656">
        <v>11.1</v>
      </c>
    </row>
    <row r="657" spans="1:2" ht="12.75">
      <c r="A657">
        <v>7.54</v>
      </c>
      <c r="B657">
        <v>11.1</v>
      </c>
    </row>
    <row r="658" spans="1:2" ht="12.75">
      <c r="A658">
        <v>7.55</v>
      </c>
      <c r="B658">
        <v>11.2</v>
      </c>
    </row>
    <row r="659" spans="1:2" ht="12.75">
      <c r="A659">
        <v>7.56</v>
      </c>
      <c r="B659">
        <v>11.2</v>
      </c>
    </row>
    <row r="660" spans="1:2" ht="12.75">
      <c r="A660">
        <v>7.57</v>
      </c>
      <c r="B660">
        <v>11.2</v>
      </c>
    </row>
    <row r="661" spans="1:2" ht="12.75">
      <c r="A661">
        <v>7.58</v>
      </c>
      <c r="B661">
        <v>11.2</v>
      </c>
    </row>
    <row r="662" spans="1:2" ht="12.75">
      <c r="A662">
        <v>7.59</v>
      </c>
      <c r="B662">
        <v>11.2</v>
      </c>
    </row>
    <row r="663" spans="1:2" ht="12.75">
      <c r="A663">
        <v>7.6</v>
      </c>
      <c r="B663">
        <v>11.3</v>
      </c>
    </row>
    <row r="664" spans="1:2" ht="12.75">
      <c r="A664">
        <v>7.61</v>
      </c>
      <c r="B664">
        <v>11.3</v>
      </c>
    </row>
    <row r="665" spans="1:2" ht="12.75">
      <c r="A665">
        <v>7.62</v>
      </c>
      <c r="B665">
        <v>11.3</v>
      </c>
    </row>
    <row r="666" spans="1:2" ht="12.75">
      <c r="A666">
        <v>7.63</v>
      </c>
      <c r="B666">
        <v>11.3</v>
      </c>
    </row>
    <row r="667" spans="1:2" ht="12.75">
      <c r="A667">
        <v>7.64</v>
      </c>
      <c r="B667">
        <v>11.3</v>
      </c>
    </row>
    <row r="668" spans="1:2" ht="12.75">
      <c r="A668">
        <v>7.65</v>
      </c>
      <c r="B668">
        <v>11.4</v>
      </c>
    </row>
    <row r="669" spans="1:2" ht="12.75">
      <c r="A669">
        <v>7.66</v>
      </c>
      <c r="B669">
        <v>11.4</v>
      </c>
    </row>
    <row r="670" spans="1:2" ht="12.75">
      <c r="A670">
        <v>7.67</v>
      </c>
      <c r="B670">
        <v>11.4</v>
      </c>
    </row>
    <row r="671" spans="1:2" ht="12.75">
      <c r="A671">
        <v>7.68</v>
      </c>
      <c r="B671">
        <v>11.4</v>
      </c>
    </row>
    <row r="672" spans="1:2" ht="12.75">
      <c r="A672">
        <v>7.69</v>
      </c>
      <c r="B672">
        <v>11.4</v>
      </c>
    </row>
    <row r="673" spans="1:2" ht="12.75">
      <c r="A673">
        <v>7.7</v>
      </c>
      <c r="B673">
        <v>11.5</v>
      </c>
    </row>
    <row r="674" spans="1:2" ht="12.75">
      <c r="A674">
        <v>7.71</v>
      </c>
      <c r="B674">
        <v>11.5</v>
      </c>
    </row>
    <row r="675" spans="1:2" ht="12.75">
      <c r="A675">
        <v>7.72</v>
      </c>
      <c r="B675">
        <v>11.5</v>
      </c>
    </row>
    <row r="676" spans="1:2" ht="12.75">
      <c r="A676">
        <v>7.73</v>
      </c>
      <c r="B676">
        <v>11.5</v>
      </c>
    </row>
    <row r="677" spans="1:2" ht="12.75">
      <c r="A677">
        <v>7.74</v>
      </c>
      <c r="B677">
        <v>11.5</v>
      </c>
    </row>
    <row r="678" spans="1:2" ht="12.75">
      <c r="A678">
        <v>7.75</v>
      </c>
      <c r="B678">
        <v>11.6</v>
      </c>
    </row>
    <row r="679" spans="1:2" ht="12.75">
      <c r="A679">
        <v>7.76</v>
      </c>
      <c r="B679">
        <v>11.6</v>
      </c>
    </row>
    <row r="680" spans="1:2" ht="12.75">
      <c r="A680">
        <v>7.77</v>
      </c>
      <c r="B680">
        <v>11.6</v>
      </c>
    </row>
    <row r="681" spans="1:2" ht="12.75">
      <c r="A681">
        <v>7.78</v>
      </c>
      <c r="B681">
        <v>11.6</v>
      </c>
    </row>
    <row r="682" spans="1:2" ht="12.75">
      <c r="A682">
        <v>7.79</v>
      </c>
      <c r="B682">
        <v>11.6</v>
      </c>
    </row>
    <row r="683" spans="1:2" ht="12.75">
      <c r="A683">
        <v>7.8</v>
      </c>
      <c r="B683">
        <v>11.7</v>
      </c>
    </row>
    <row r="684" spans="1:2" ht="12.75">
      <c r="A684">
        <v>7.81</v>
      </c>
      <c r="B684">
        <v>11.7</v>
      </c>
    </row>
    <row r="685" spans="1:2" ht="12.75">
      <c r="A685">
        <v>7.82</v>
      </c>
      <c r="B685">
        <v>11.7</v>
      </c>
    </row>
    <row r="686" spans="1:2" ht="12.75">
      <c r="A686">
        <v>7.83</v>
      </c>
      <c r="B686">
        <v>11.7</v>
      </c>
    </row>
    <row r="687" spans="1:2" ht="12.75">
      <c r="A687">
        <v>7.84</v>
      </c>
      <c r="B687">
        <v>11.7</v>
      </c>
    </row>
    <row r="688" spans="1:2" ht="12.75">
      <c r="A688">
        <v>7.85</v>
      </c>
      <c r="B688">
        <v>11.8</v>
      </c>
    </row>
    <row r="689" spans="1:2" ht="12.75">
      <c r="A689">
        <v>7.86</v>
      </c>
      <c r="B689">
        <v>11.8</v>
      </c>
    </row>
    <row r="690" spans="1:2" ht="12.75">
      <c r="A690">
        <v>7.87</v>
      </c>
      <c r="B690">
        <v>11.8</v>
      </c>
    </row>
    <row r="691" spans="1:2" ht="12.75">
      <c r="A691">
        <v>7.88</v>
      </c>
      <c r="B691">
        <v>11.8</v>
      </c>
    </row>
    <row r="692" spans="1:2" ht="12.75">
      <c r="A692">
        <v>7.89</v>
      </c>
      <c r="B692">
        <v>11.8</v>
      </c>
    </row>
    <row r="693" spans="1:2" ht="12.75">
      <c r="A693">
        <v>7.9</v>
      </c>
      <c r="B693">
        <v>11.9</v>
      </c>
    </row>
    <row r="694" spans="1:2" ht="12.75">
      <c r="A694">
        <v>7.91</v>
      </c>
      <c r="B694">
        <v>11.9</v>
      </c>
    </row>
    <row r="695" spans="1:2" ht="12.75">
      <c r="A695">
        <v>7.92</v>
      </c>
      <c r="B695">
        <v>11.9</v>
      </c>
    </row>
    <row r="696" spans="1:2" ht="12.75">
      <c r="A696">
        <v>7.93</v>
      </c>
      <c r="B696">
        <v>11.9</v>
      </c>
    </row>
    <row r="697" spans="1:2" ht="12.75">
      <c r="A697">
        <v>7.94</v>
      </c>
      <c r="B697">
        <v>11.9</v>
      </c>
    </row>
    <row r="698" spans="1:2" ht="12.75">
      <c r="A698">
        <v>7.95</v>
      </c>
      <c r="B698">
        <v>12</v>
      </c>
    </row>
    <row r="699" spans="1:2" ht="12.75">
      <c r="A699">
        <v>7.96</v>
      </c>
      <c r="B699">
        <v>12</v>
      </c>
    </row>
    <row r="700" spans="1:2" ht="12.75">
      <c r="A700">
        <v>7.97</v>
      </c>
      <c r="B700">
        <v>12</v>
      </c>
    </row>
    <row r="701" spans="1:2" ht="12.75">
      <c r="A701">
        <v>7.98</v>
      </c>
      <c r="B701">
        <v>12</v>
      </c>
    </row>
    <row r="702" spans="1:2" ht="12.75">
      <c r="A702">
        <v>7.99</v>
      </c>
      <c r="B702">
        <v>12</v>
      </c>
    </row>
    <row r="703" spans="1:2" ht="12.75">
      <c r="A703">
        <v>8</v>
      </c>
      <c r="B703">
        <v>12.1</v>
      </c>
    </row>
    <row r="704" spans="1:2" ht="12.75">
      <c r="A704">
        <v>8.01</v>
      </c>
      <c r="B704">
        <v>12.1</v>
      </c>
    </row>
    <row r="705" spans="1:2" ht="12.75">
      <c r="A705">
        <v>8.02</v>
      </c>
      <c r="B705">
        <v>12.1</v>
      </c>
    </row>
    <row r="706" spans="1:2" ht="12.75">
      <c r="A706">
        <v>8.03</v>
      </c>
      <c r="B706">
        <v>12.1</v>
      </c>
    </row>
    <row r="707" spans="1:2" ht="12.75">
      <c r="A707">
        <v>8.04</v>
      </c>
      <c r="B707">
        <v>12.1</v>
      </c>
    </row>
    <row r="708" spans="1:2" ht="12.75">
      <c r="A708">
        <v>8.05</v>
      </c>
      <c r="B708">
        <v>12.2</v>
      </c>
    </row>
    <row r="709" spans="1:2" ht="12.75">
      <c r="A709">
        <v>8.06</v>
      </c>
      <c r="B709">
        <v>12.2</v>
      </c>
    </row>
    <row r="710" spans="1:2" ht="12.75">
      <c r="A710">
        <v>8.07</v>
      </c>
      <c r="B710">
        <v>12.2</v>
      </c>
    </row>
    <row r="711" spans="1:2" ht="12.75">
      <c r="A711">
        <v>8.08</v>
      </c>
      <c r="B711">
        <v>12.2</v>
      </c>
    </row>
    <row r="712" spans="1:2" ht="12.75">
      <c r="A712">
        <v>8.09</v>
      </c>
      <c r="B712">
        <v>12.2</v>
      </c>
    </row>
    <row r="713" spans="1:2" ht="12.75">
      <c r="A713">
        <v>8.1</v>
      </c>
      <c r="B713">
        <v>12.3</v>
      </c>
    </row>
    <row r="714" spans="1:2" ht="12.75">
      <c r="A714">
        <v>8.11</v>
      </c>
      <c r="B714">
        <v>12.3</v>
      </c>
    </row>
    <row r="715" spans="1:2" ht="12.75">
      <c r="A715">
        <v>8.12</v>
      </c>
      <c r="B715">
        <v>12.3</v>
      </c>
    </row>
    <row r="716" spans="1:2" ht="12.75">
      <c r="A716">
        <v>8.13</v>
      </c>
      <c r="B716">
        <v>12.3</v>
      </c>
    </row>
    <row r="717" spans="1:2" ht="12.75">
      <c r="A717">
        <v>8.14</v>
      </c>
      <c r="B717">
        <v>12.3</v>
      </c>
    </row>
    <row r="718" spans="1:2" ht="12.75">
      <c r="A718">
        <v>8.15</v>
      </c>
      <c r="B718">
        <v>12.4</v>
      </c>
    </row>
    <row r="719" spans="1:2" ht="12.75">
      <c r="A719">
        <v>8.16</v>
      </c>
      <c r="B719">
        <v>12.4</v>
      </c>
    </row>
    <row r="720" spans="1:2" ht="12.75">
      <c r="A720">
        <v>8.17</v>
      </c>
      <c r="B720">
        <v>12.4</v>
      </c>
    </row>
    <row r="721" spans="1:2" ht="12.75">
      <c r="A721">
        <v>8.18</v>
      </c>
      <c r="B721">
        <v>12.4</v>
      </c>
    </row>
    <row r="722" spans="1:2" ht="12.75">
      <c r="A722">
        <v>8.19</v>
      </c>
      <c r="B722">
        <v>12.4</v>
      </c>
    </row>
    <row r="723" spans="1:2" ht="12.75">
      <c r="A723">
        <v>8.2</v>
      </c>
      <c r="B723">
        <v>12.5</v>
      </c>
    </row>
    <row r="724" spans="1:2" ht="12.75">
      <c r="A724">
        <v>8.21</v>
      </c>
      <c r="B724">
        <v>12.5</v>
      </c>
    </row>
    <row r="725" spans="1:2" ht="12.75">
      <c r="A725">
        <v>8.22</v>
      </c>
      <c r="B725">
        <v>12.5</v>
      </c>
    </row>
    <row r="726" spans="1:2" ht="12.75">
      <c r="A726">
        <v>8.23</v>
      </c>
      <c r="B726">
        <v>12.5</v>
      </c>
    </row>
    <row r="727" spans="1:2" ht="12.75">
      <c r="A727">
        <v>8.24</v>
      </c>
      <c r="B727">
        <v>12.5</v>
      </c>
    </row>
    <row r="728" spans="1:2" ht="12.75">
      <c r="A728">
        <v>8.25</v>
      </c>
      <c r="B728">
        <v>12.6</v>
      </c>
    </row>
    <row r="729" spans="1:2" ht="12.75">
      <c r="A729">
        <v>8.26</v>
      </c>
      <c r="B729">
        <v>12.6</v>
      </c>
    </row>
    <row r="730" spans="1:2" ht="12.75">
      <c r="A730">
        <v>8.27</v>
      </c>
      <c r="B730">
        <v>12.6</v>
      </c>
    </row>
    <row r="731" spans="1:2" ht="12.75">
      <c r="A731">
        <v>8.28</v>
      </c>
      <c r="B731">
        <v>12.6</v>
      </c>
    </row>
    <row r="732" spans="1:2" ht="12.75">
      <c r="A732">
        <v>8.29</v>
      </c>
      <c r="B732">
        <v>12.6</v>
      </c>
    </row>
    <row r="733" spans="1:2" ht="12.75">
      <c r="A733">
        <v>8.3</v>
      </c>
      <c r="B733">
        <v>12.7</v>
      </c>
    </row>
    <row r="734" spans="1:2" ht="12.75">
      <c r="A734">
        <v>8.31</v>
      </c>
      <c r="B734">
        <v>12.7</v>
      </c>
    </row>
    <row r="735" spans="1:2" ht="12.75">
      <c r="A735">
        <v>8.32</v>
      </c>
      <c r="B735">
        <v>12.7</v>
      </c>
    </row>
    <row r="736" spans="1:2" ht="12.75">
      <c r="A736">
        <v>8.33</v>
      </c>
      <c r="B736">
        <v>12.7</v>
      </c>
    </row>
    <row r="737" spans="1:2" ht="12.75">
      <c r="A737">
        <v>8.34</v>
      </c>
      <c r="B737">
        <v>12.7</v>
      </c>
    </row>
    <row r="738" spans="1:2" ht="12.75">
      <c r="A738">
        <v>8.35</v>
      </c>
      <c r="B738">
        <v>12.8</v>
      </c>
    </row>
    <row r="739" spans="1:2" ht="12.75">
      <c r="A739">
        <v>8.36</v>
      </c>
      <c r="B739">
        <v>12.8</v>
      </c>
    </row>
    <row r="740" spans="1:2" ht="12.75">
      <c r="A740">
        <v>8.37</v>
      </c>
      <c r="B740">
        <v>12.8</v>
      </c>
    </row>
    <row r="741" spans="1:2" ht="12.75">
      <c r="A741">
        <v>8.38</v>
      </c>
      <c r="B741">
        <v>12.8</v>
      </c>
    </row>
    <row r="742" spans="1:2" ht="12.75">
      <c r="A742">
        <v>8.39</v>
      </c>
      <c r="B742">
        <v>12.8</v>
      </c>
    </row>
    <row r="743" spans="1:2" ht="12.75">
      <c r="A743">
        <v>8.4</v>
      </c>
      <c r="B743">
        <v>12.9</v>
      </c>
    </row>
    <row r="744" spans="1:2" ht="12.75">
      <c r="A744">
        <v>8.41</v>
      </c>
      <c r="B744">
        <v>12.9</v>
      </c>
    </row>
    <row r="745" spans="1:2" ht="12.75">
      <c r="A745">
        <v>8.42</v>
      </c>
      <c r="B745">
        <v>12.9</v>
      </c>
    </row>
    <row r="746" spans="1:2" ht="12.75">
      <c r="A746">
        <v>8.43</v>
      </c>
      <c r="B746">
        <v>12.9</v>
      </c>
    </row>
    <row r="747" spans="1:2" ht="12.75">
      <c r="A747">
        <v>8.44</v>
      </c>
      <c r="B747">
        <v>12.9</v>
      </c>
    </row>
    <row r="748" spans="1:2" ht="12.75">
      <c r="A748">
        <v>8.45</v>
      </c>
      <c r="B748">
        <v>13</v>
      </c>
    </row>
    <row r="749" spans="1:2" ht="12.75">
      <c r="A749">
        <v>8.46</v>
      </c>
      <c r="B749">
        <v>13</v>
      </c>
    </row>
    <row r="750" spans="1:2" ht="12.75">
      <c r="A750">
        <v>8.47</v>
      </c>
      <c r="B750">
        <v>13</v>
      </c>
    </row>
    <row r="751" spans="1:2" ht="12.75">
      <c r="A751">
        <v>8.48</v>
      </c>
      <c r="B751">
        <v>13</v>
      </c>
    </row>
    <row r="752" spans="1:2" ht="12.75">
      <c r="A752">
        <v>8.49</v>
      </c>
      <c r="B752">
        <v>13</v>
      </c>
    </row>
    <row r="753" spans="1:2" ht="12.75">
      <c r="A753">
        <v>8.5</v>
      </c>
      <c r="B753">
        <v>13.1</v>
      </c>
    </row>
    <row r="754" spans="1:2" ht="12.75">
      <c r="A754">
        <v>8.51</v>
      </c>
      <c r="B754">
        <v>13.1</v>
      </c>
    </row>
    <row r="755" spans="1:2" ht="12.75">
      <c r="A755">
        <v>8.52</v>
      </c>
      <c r="B755">
        <v>13.1</v>
      </c>
    </row>
    <row r="756" spans="1:2" ht="12.75">
      <c r="A756">
        <v>8.53</v>
      </c>
      <c r="B756">
        <v>13.1</v>
      </c>
    </row>
    <row r="757" spans="1:2" ht="12.75">
      <c r="A757">
        <v>8.54</v>
      </c>
      <c r="B757">
        <v>13.1</v>
      </c>
    </row>
    <row r="758" spans="1:2" ht="12.75">
      <c r="A758">
        <v>8.55</v>
      </c>
      <c r="B758">
        <v>13.2</v>
      </c>
    </row>
    <row r="759" spans="1:2" ht="12.75">
      <c r="A759">
        <v>8.56</v>
      </c>
      <c r="B759">
        <v>13.2</v>
      </c>
    </row>
    <row r="760" spans="1:2" ht="12.75">
      <c r="A760">
        <v>8.57</v>
      </c>
      <c r="B760">
        <v>13.2</v>
      </c>
    </row>
    <row r="761" spans="1:2" ht="12.75">
      <c r="A761">
        <v>8.58</v>
      </c>
      <c r="B761">
        <v>13.2</v>
      </c>
    </row>
    <row r="762" spans="1:2" ht="12.75">
      <c r="A762">
        <v>8.59</v>
      </c>
      <c r="B762">
        <v>13.2</v>
      </c>
    </row>
    <row r="763" spans="1:2" ht="12.75">
      <c r="A763">
        <v>8.6</v>
      </c>
      <c r="B763">
        <v>13.3</v>
      </c>
    </row>
    <row r="764" spans="1:2" ht="12.75">
      <c r="A764">
        <v>8.61</v>
      </c>
      <c r="B764">
        <v>13.3</v>
      </c>
    </row>
    <row r="765" spans="1:2" ht="12.75">
      <c r="A765">
        <v>8.62</v>
      </c>
      <c r="B765">
        <v>13.3</v>
      </c>
    </row>
    <row r="766" spans="1:2" ht="12.75">
      <c r="A766">
        <v>8.63</v>
      </c>
      <c r="B766">
        <v>13.3</v>
      </c>
    </row>
    <row r="767" spans="1:2" ht="12.75">
      <c r="A767">
        <v>8.64</v>
      </c>
      <c r="B767">
        <v>13.3</v>
      </c>
    </row>
    <row r="768" spans="1:2" ht="12.75">
      <c r="A768">
        <v>8.65</v>
      </c>
      <c r="B768">
        <v>13.4</v>
      </c>
    </row>
    <row r="769" spans="1:2" ht="12.75">
      <c r="A769">
        <v>8.66</v>
      </c>
      <c r="B769">
        <v>13.4</v>
      </c>
    </row>
    <row r="770" spans="1:2" ht="12.75">
      <c r="A770">
        <v>8.67</v>
      </c>
      <c r="B770">
        <v>13.4</v>
      </c>
    </row>
    <row r="771" spans="1:2" ht="12.75">
      <c r="A771">
        <v>8.68</v>
      </c>
      <c r="B771">
        <v>13.4</v>
      </c>
    </row>
    <row r="772" spans="1:2" ht="12.75">
      <c r="A772">
        <v>8.69</v>
      </c>
      <c r="B772">
        <v>13.4</v>
      </c>
    </row>
    <row r="773" spans="1:2" ht="12.75">
      <c r="A773">
        <v>8.7</v>
      </c>
      <c r="B773">
        <v>13.5</v>
      </c>
    </row>
    <row r="774" spans="1:2" ht="12.75">
      <c r="A774">
        <v>8.71</v>
      </c>
      <c r="B774">
        <v>13.5</v>
      </c>
    </row>
    <row r="775" spans="1:2" ht="12.75">
      <c r="A775">
        <v>8.72</v>
      </c>
      <c r="B775">
        <v>13.5</v>
      </c>
    </row>
    <row r="776" spans="1:2" ht="12.75">
      <c r="A776">
        <v>8.73</v>
      </c>
      <c r="B776">
        <v>13.5</v>
      </c>
    </row>
    <row r="777" spans="1:2" ht="12.75">
      <c r="A777">
        <v>8.74</v>
      </c>
      <c r="B777">
        <v>13.5</v>
      </c>
    </row>
    <row r="778" spans="1:2" ht="12.75">
      <c r="A778">
        <v>8.75</v>
      </c>
      <c r="B778">
        <v>13.6</v>
      </c>
    </row>
    <row r="779" spans="1:2" ht="12.75">
      <c r="A779">
        <v>8.76</v>
      </c>
      <c r="B779">
        <v>13.6</v>
      </c>
    </row>
    <row r="780" spans="1:2" ht="12.75">
      <c r="A780">
        <v>8.77</v>
      </c>
      <c r="B780">
        <v>13.6</v>
      </c>
    </row>
    <row r="781" spans="1:2" ht="12.75">
      <c r="A781">
        <v>8.78</v>
      </c>
      <c r="B781">
        <v>13.6</v>
      </c>
    </row>
    <row r="782" spans="1:2" ht="12.75">
      <c r="A782">
        <v>8.79</v>
      </c>
      <c r="B782">
        <v>13.6</v>
      </c>
    </row>
    <row r="783" spans="1:2" ht="12.75">
      <c r="A783">
        <v>8.8</v>
      </c>
      <c r="B783">
        <v>13.7</v>
      </c>
    </row>
    <row r="784" spans="1:2" ht="12.75">
      <c r="A784">
        <v>8.81</v>
      </c>
      <c r="B784">
        <v>13.7</v>
      </c>
    </row>
    <row r="785" spans="1:2" ht="12.75">
      <c r="A785">
        <v>8.82</v>
      </c>
      <c r="B785">
        <v>13.7</v>
      </c>
    </row>
    <row r="786" spans="1:2" ht="12.75">
      <c r="A786">
        <v>8.83</v>
      </c>
      <c r="B786">
        <v>13.7</v>
      </c>
    </row>
    <row r="787" spans="1:2" ht="12.75">
      <c r="A787">
        <v>8.84</v>
      </c>
      <c r="B787">
        <v>13.7</v>
      </c>
    </row>
    <row r="788" spans="1:2" ht="12.75">
      <c r="A788">
        <v>8.85</v>
      </c>
      <c r="B788">
        <v>13.8</v>
      </c>
    </row>
    <row r="789" spans="1:2" ht="12.75">
      <c r="A789">
        <v>8.86</v>
      </c>
      <c r="B789">
        <v>13.8</v>
      </c>
    </row>
    <row r="790" spans="1:2" ht="12.75">
      <c r="A790">
        <v>8.87</v>
      </c>
      <c r="B790">
        <v>13.8</v>
      </c>
    </row>
    <row r="791" spans="1:2" ht="12.75">
      <c r="A791">
        <v>8.88</v>
      </c>
      <c r="B791">
        <v>13.8</v>
      </c>
    </row>
    <row r="792" spans="1:2" ht="12.75">
      <c r="A792">
        <v>8.89</v>
      </c>
      <c r="B792">
        <v>13.8</v>
      </c>
    </row>
    <row r="793" spans="1:2" ht="12.75">
      <c r="A793">
        <v>8.9</v>
      </c>
      <c r="B793">
        <v>13.9</v>
      </c>
    </row>
    <row r="794" spans="1:2" ht="12.75">
      <c r="A794">
        <v>8.91</v>
      </c>
      <c r="B794">
        <v>13.9</v>
      </c>
    </row>
    <row r="795" spans="1:2" ht="12.75">
      <c r="A795">
        <v>8.92</v>
      </c>
      <c r="B795">
        <v>13.9</v>
      </c>
    </row>
    <row r="796" spans="1:2" ht="12.75">
      <c r="A796">
        <v>8.93</v>
      </c>
      <c r="B796">
        <v>13.9</v>
      </c>
    </row>
    <row r="797" spans="1:2" ht="12.75">
      <c r="A797">
        <v>8.94</v>
      </c>
      <c r="B797">
        <v>13.9</v>
      </c>
    </row>
    <row r="798" spans="1:2" ht="12.75">
      <c r="A798">
        <v>8.95</v>
      </c>
      <c r="B798">
        <v>14</v>
      </c>
    </row>
    <row r="799" spans="1:2" ht="12.75">
      <c r="A799">
        <v>8.96</v>
      </c>
      <c r="B799">
        <v>14</v>
      </c>
    </row>
    <row r="800" spans="1:2" ht="12.75">
      <c r="A800">
        <v>8.97</v>
      </c>
      <c r="B800">
        <v>14</v>
      </c>
    </row>
    <row r="801" spans="1:2" ht="12.75">
      <c r="A801">
        <v>8.98</v>
      </c>
      <c r="B801">
        <v>14</v>
      </c>
    </row>
    <row r="802" spans="1:2" ht="12.75">
      <c r="A802">
        <v>8.99</v>
      </c>
      <c r="B802">
        <v>14</v>
      </c>
    </row>
    <row r="803" spans="1:2" ht="12.75">
      <c r="A803">
        <v>9</v>
      </c>
      <c r="B803">
        <v>14.1</v>
      </c>
    </row>
    <row r="804" spans="1:2" ht="12.75">
      <c r="A804">
        <v>9.01</v>
      </c>
      <c r="B804">
        <v>14.1</v>
      </c>
    </row>
    <row r="805" spans="1:2" ht="12.75">
      <c r="A805">
        <v>9.02</v>
      </c>
      <c r="B805">
        <v>14.1</v>
      </c>
    </row>
    <row r="806" spans="1:2" ht="12.75">
      <c r="A806">
        <v>9.03</v>
      </c>
      <c r="B806">
        <v>14.1</v>
      </c>
    </row>
    <row r="807" spans="1:2" ht="12.75">
      <c r="A807">
        <v>9.04</v>
      </c>
      <c r="B807">
        <v>14.1</v>
      </c>
    </row>
    <row r="808" spans="1:2" ht="12.75">
      <c r="A808">
        <v>9.05</v>
      </c>
      <c r="B808">
        <v>14.2</v>
      </c>
    </row>
    <row r="809" spans="1:2" ht="12.75">
      <c r="A809">
        <v>9.06</v>
      </c>
      <c r="B809">
        <v>14.2</v>
      </c>
    </row>
    <row r="810" spans="1:2" ht="12.75">
      <c r="A810">
        <v>9.07</v>
      </c>
      <c r="B810">
        <v>14.2</v>
      </c>
    </row>
    <row r="811" spans="1:2" ht="12.75">
      <c r="A811">
        <v>9.08</v>
      </c>
      <c r="B811">
        <v>14.2</v>
      </c>
    </row>
    <row r="812" spans="1:2" ht="12.75">
      <c r="A812">
        <v>9.09</v>
      </c>
      <c r="B812">
        <v>14.2</v>
      </c>
    </row>
    <row r="813" spans="1:2" ht="12.75">
      <c r="A813">
        <v>9.1</v>
      </c>
      <c r="B813">
        <v>14.3</v>
      </c>
    </row>
    <row r="814" spans="1:2" ht="12.75">
      <c r="A814">
        <v>9.11</v>
      </c>
      <c r="B814">
        <v>14.3</v>
      </c>
    </row>
    <row r="815" spans="1:2" ht="12.75">
      <c r="A815">
        <v>9.12</v>
      </c>
      <c r="B815">
        <v>14.3</v>
      </c>
    </row>
    <row r="816" spans="1:2" ht="12.75">
      <c r="A816">
        <v>9.13</v>
      </c>
      <c r="B816">
        <v>14.3</v>
      </c>
    </row>
    <row r="817" spans="1:2" ht="12.75">
      <c r="A817">
        <v>9.14</v>
      </c>
      <c r="B817">
        <v>14.3</v>
      </c>
    </row>
    <row r="818" spans="1:2" ht="12.75">
      <c r="A818">
        <v>9.15</v>
      </c>
      <c r="B818">
        <v>14.4</v>
      </c>
    </row>
    <row r="819" spans="1:2" ht="12.75">
      <c r="A819">
        <v>9.16</v>
      </c>
      <c r="B819">
        <v>14.4</v>
      </c>
    </row>
    <row r="820" spans="1:2" ht="12.75">
      <c r="A820">
        <v>9.17</v>
      </c>
      <c r="B820">
        <v>14.4</v>
      </c>
    </row>
    <row r="821" spans="1:2" ht="12.75">
      <c r="A821">
        <v>9.18</v>
      </c>
      <c r="B821">
        <v>14.4</v>
      </c>
    </row>
    <row r="822" spans="1:2" ht="12.75">
      <c r="A822">
        <v>9.19</v>
      </c>
      <c r="B822">
        <v>14.4</v>
      </c>
    </row>
    <row r="823" spans="1:2" ht="12.75">
      <c r="A823">
        <v>9.2</v>
      </c>
      <c r="B823">
        <v>14.5</v>
      </c>
    </row>
    <row r="824" spans="1:2" ht="12.75">
      <c r="A824">
        <v>9.21</v>
      </c>
      <c r="B824">
        <v>14.5</v>
      </c>
    </row>
    <row r="825" spans="1:2" ht="12.75">
      <c r="A825">
        <v>9.22</v>
      </c>
      <c r="B825">
        <v>14.5</v>
      </c>
    </row>
    <row r="826" spans="1:2" ht="12.75">
      <c r="A826">
        <v>9.23</v>
      </c>
      <c r="B826">
        <v>14.5</v>
      </c>
    </row>
    <row r="827" spans="1:2" ht="12.75">
      <c r="A827">
        <v>9.24</v>
      </c>
      <c r="B827">
        <v>14.5</v>
      </c>
    </row>
    <row r="828" spans="1:2" ht="12.75">
      <c r="A828">
        <v>9.25</v>
      </c>
      <c r="B828">
        <v>14.6</v>
      </c>
    </row>
    <row r="829" spans="1:2" ht="12.75">
      <c r="A829">
        <v>9.26</v>
      </c>
      <c r="B829">
        <v>14.6</v>
      </c>
    </row>
    <row r="830" spans="1:2" ht="12.75">
      <c r="A830">
        <v>9.27</v>
      </c>
      <c r="B830">
        <v>14.6</v>
      </c>
    </row>
    <row r="831" spans="1:2" ht="12.75">
      <c r="A831">
        <v>9.28</v>
      </c>
      <c r="B831">
        <v>14.6</v>
      </c>
    </row>
    <row r="832" spans="1:2" ht="12.75">
      <c r="A832">
        <v>9.29</v>
      </c>
      <c r="B832">
        <v>14.6</v>
      </c>
    </row>
    <row r="833" spans="1:2" ht="12.75">
      <c r="A833">
        <v>9.3</v>
      </c>
      <c r="B833">
        <v>14.7</v>
      </c>
    </row>
    <row r="834" spans="1:2" ht="12.75">
      <c r="A834">
        <v>9.31</v>
      </c>
      <c r="B834">
        <v>14.7</v>
      </c>
    </row>
    <row r="835" spans="1:2" ht="12.75">
      <c r="A835">
        <v>9.32</v>
      </c>
      <c r="B835">
        <v>14.7</v>
      </c>
    </row>
    <row r="836" spans="1:2" ht="12.75">
      <c r="A836">
        <v>9.33</v>
      </c>
      <c r="B836">
        <v>14.7</v>
      </c>
    </row>
    <row r="837" spans="1:2" ht="12.75">
      <c r="A837">
        <v>9.34</v>
      </c>
      <c r="B837">
        <v>14.7</v>
      </c>
    </row>
    <row r="838" spans="1:2" ht="12.75">
      <c r="A838">
        <v>9.35</v>
      </c>
      <c r="B838">
        <v>14.8</v>
      </c>
    </row>
    <row r="839" spans="1:2" ht="12.75">
      <c r="A839">
        <v>9.36</v>
      </c>
      <c r="B839">
        <v>14.8</v>
      </c>
    </row>
    <row r="840" spans="1:2" ht="12.75">
      <c r="A840">
        <v>9.37</v>
      </c>
      <c r="B840">
        <v>14.8</v>
      </c>
    </row>
    <row r="841" spans="1:2" ht="12.75">
      <c r="A841">
        <v>9.38</v>
      </c>
      <c r="B841">
        <v>14.8</v>
      </c>
    </row>
    <row r="842" spans="1:2" ht="12.75">
      <c r="A842">
        <v>9.39</v>
      </c>
      <c r="B842">
        <v>14.8</v>
      </c>
    </row>
    <row r="843" spans="1:2" ht="12.75">
      <c r="A843">
        <v>9.4</v>
      </c>
      <c r="B843">
        <v>14.9</v>
      </c>
    </row>
    <row r="844" spans="1:2" ht="12.75">
      <c r="A844">
        <v>9.41</v>
      </c>
      <c r="B844">
        <v>14.9</v>
      </c>
    </row>
    <row r="845" spans="1:2" ht="12.75">
      <c r="A845">
        <v>9.42</v>
      </c>
      <c r="B845">
        <v>14.9</v>
      </c>
    </row>
    <row r="846" spans="1:2" ht="12.75">
      <c r="A846">
        <v>9.43</v>
      </c>
      <c r="B846">
        <v>14.9</v>
      </c>
    </row>
    <row r="847" spans="1:2" ht="12.75">
      <c r="A847">
        <v>9.44</v>
      </c>
      <c r="B847">
        <v>14.9</v>
      </c>
    </row>
    <row r="848" spans="1:2" ht="12.75">
      <c r="A848">
        <v>9.45</v>
      </c>
      <c r="B848">
        <v>15</v>
      </c>
    </row>
    <row r="849" spans="1:2" ht="12.75">
      <c r="A849">
        <v>9.46</v>
      </c>
      <c r="B849">
        <v>15</v>
      </c>
    </row>
    <row r="850" spans="1:2" ht="12.75">
      <c r="A850">
        <v>9.47</v>
      </c>
      <c r="B850">
        <v>15</v>
      </c>
    </row>
    <row r="851" spans="1:2" ht="12.75">
      <c r="A851">
        <v>9.48</v>
      </c>
      <c r="B851">
        <v>15</v>
      </c>
    </row>
    <row r="852" spans="1:2" ht="12.75">
      <c r="A852">
        <v>9.49</v>
      </c>
      <c r="B852">
        <v>15</v>
      </c>
    </row>
    <row r="853" spans="1:2" ht="12.75">
      <c r="A853">
        <v>9.5</v>
      </c>
      <c r="B853">
        <v>15.1</v>
      </c>
    </row>
    <row r="854" spans="1:2" ht="12.75">
      <c r="A854">
        <v>9.51</v>
      </c>
      <c r="B854">
        <v>15.1</v>
      </c>
    </row>
    <row r="855" spans="1:2" ht="12.75">
      <c r="A855">
        <v>9.52</v>
      </c>
      <c r="B855">
        <v>15.1</v>
      </c>
    </row>
    <row r="856" spans="1:2" ht="12.75">
      <c r="A856">
        <v>9.53</v>
      </c>
      <c r="B856">
        <v>15.1</v>
      </c>
    </row>
    <row r="857" spans="1:2" ht="12.75">
      <c r="A857">
        <v>9.54</v>
      </c>
      <c r="B857">
        <v>15.1</v>
      </c>
    </row>
    <row r="858" spans="1:2" ht="12.75">
      <c r="A858">
        <v>9.55</v>
      </c>
      <c r="B858">
        <v>15.2</v>
      </c>
    </row>
    <row r="859" spans="1:2" ht="12.75">
      <c r="A859">
        <v>9.56</v>
      </c>
      <c r="B859">
        <v>15.2</v>
      </c>
    </row>
    <row r="860" spans="1:2" ht="12.75">
      <c r="A860">
        <v>9.57</v>
      </c>
      <c r="B860">
        <v>15.2</v>
      </c>
    </row>
    <row r="861" spans="1:2" ht="12.75">
      <c r="A861">
        <v>9.58</v>
      </c>
      <c r="B861">
        <v>15.2</v>
      </c>
    </row>
    <row r="862" spans="1:2" ht="12.75">
      <c r="A862">
        <v>9.59</v>
      </c>
      <c r="B862">
        <v>15.2</v>
      </c>
    </row>
    <row r="863" spans="1:2" ht="12.75">
      <c r="A863">
        <v>9.6</v>
      </c>
      <c r="B863">
        <v>15.3</v>
      </c>
    </row>
    <row r="864" spans="1:2" ht="12.75">
      <c r="A864">
        <v>9.61</v>
      </c>
      <c r="B864">
        <v>15.3</v>
      </c>
    </row>
    <row r="865" spans="1:2" ht="12.75">
      <c r="A865">
        <v>9.62</v>
      </c>
      <c r="B865">
        <v>15.3</v>
      </c>
    </row>
    <row r="866" spans="1:2" ht="12.75">
      <c r="A866">
        <v>9.63</v>
      </c>
      <c r="B866">
        <v>15.3</v>
      </c>
    </row>
    <row r="867" spans="1:2" ht="12.75">
      <c r="A867">
        <v>9.64</v>
      </c>
      <c r="B867">
        <v>15.3</v>
      </c>
    </row>
    <row r="868" spans="1:2" ht="12.75">
      <c r="A868">
        <v>9.65</v>
      </c>
      <c r="B868">
        <v>15.4</v>
      </c>
    </row>
    <row r="869" spans="1:2" ht="12.75">
      <c r="A869">
        <v>9.66</v>
      </c>
      <c r="B869">
        <v>15.4</v>
      </c>
    </row>
    <row r="870" spans="1:2" ht="12.75">
      <c r="A870">
        <v>9.67</v>
      </c>
      <c r="B870">
        <v>15.4</v>
      </c>
    </row>
    <row r="871" spans="1:2" ht="12.75">
      <c r="A871">
        <v>9.68</v>
      </c>
      <c r="B871">
        <v>15.4</v>
      </c>
    </row>
    <row r="872" spans="1:2" ht="12.75">
      <c r="A872">
        <v>9.69</v>
      </c>
      <c r="B872">
        <v>15.4</v>
      </c>
    </row>
    <row r="873" spans="1:2" ht="12.75">
      <c r="A873">
        <v>9.7</v>
      </c>
      <c r="B873">
        <v>15.5</v>
      </c>
    </row>
    <row r="874" spans="1:2" ht="12.75">
      <c r="A874">
        <v>9.71</v>
      </c>
      <c r="B874">
        <v>15.5</v>
      </c>
    </row>
    <row r="875" spans="1:2" ht="12.75">
      <c r="A875">
        <v>9.72</v>
      </c>
      <c r="B875">
        <v>15.5</v>
      </c>
    </row>
    <row r="876" spans="1:2" ht="12.75">
      <c r="A876">
        <v>9.73</v>
      </c>
      <c r="B876">
        <v>15.5</v>
      </c>
    </row>
    <row r="877" spans="1:2" ht="12.75">
      <c r="A877">
        <v>9.74</v>
      </c>
      <c r="B877">
        <v>15.5</v>
      </c>
    </row>
    <row r="878" spans="1:2" ht="12.75">
      <c r="A878">
        <v>9.75</v>
      </c>
      <c r="B878">
        <v>15.6</v>
      </c>
    </row>
    <row r="879" spans="1:2" ht="12.75">
      <c r="A879">
        <v>9.76</v>
      </c>
      <c r="B879">
        <v>15.6</v>
      </c>
    </row>
    <row r="880" spans="1:2" ht="12.75">
      <c r="A880">
        <v>9.77</v>
      </c>
      <c r="B880">
        <v>15.6</v>
      </c>
    </row>
    <row r="881" spans="1:2" ht="12.75">
      <c r="A881">
        <v>9.78</v>
      </c>
      <c r="B881">
        <v>15.6</v>
      </c>
    </row>
    <row r="882" spans="1:2" ht="12.75">
      <c r="A882">
        <v>9.79</v>
      </c>
      <c r="B882">
        <v>15.6</v>
      </c>
    </row>
    <row r="883" spans="1:2" ht="12.75">
      <c r="A883">
        <v>9.8</v>
      </c>
      <c r="B883">
        <v>15.7</v>
      </c>
    </row>
    <row r="884" spans="1:2" ht="12.75">
      <c r="A884">
        <v>9.81</v>
      </c>
      <c r="B884">
        <v>15.7</v>
      </c>
    </row>
    <row r="885" spans="1:2" ht="12.75">
      <c r="A885">
        <v>9.82</v>
      </c>
      <c r="B885">
        <v>15.7</v>
      </c>
    </row>
    <row r="886" spans="1:2" ht="12.75">
      <c r="A886">
        <v>9.83</v>
      </c>
      <c r="B886">
        <v>15.7</v>
      </c>
    </row>
    <row r="887" spans="1:2" ht="12.75">
      <c r="A887">
        <v>9.84</v>
      </c>
      <c r="B887">
        <v>15.7</v>
      </c>
    </row>
    <row r="888" spans="1:2" ht="12.75">
      <c r="A888">
        <v>9.85</v>
      </c>
      <c r="B888">
        <v>15.8</v>
      </c>
    </row>
    <row r="889" spans="1:2" ht="12.75">
      <c r="A889">
        <v>9.86</v>
      </c>
      <c r="B889">
        <v>15.8</v>
      </c>
    </row>
    <row r="890" spans="1:2" ht="12.75">
      <c r="A890">
        <v>9.87</v>
      </c>
      <c r="B890">
        <v>15.8</v>
      </c>
    </row>
    <row r="891" spans="1:2" ht="12.75">
      <c r="A891">
        <v>9.88</v>
      </c>
      <c r="B891">
        <v>15.8</v>
      </c>
    </row>
    <row r="892" spans="1:2" ht="12.75">
      <c r="A892">
        <v>9.89</v>
      </c>
      <c r="B892">
        <v>15.8</v>
      </c>
    </row>
    <row r="893" spans="1:2" ht="12.75">
      <c r="A893">
        <v>9.9</v>
      </c>
      <c r="B893">
        <v>15.9</v>
      </c>
    </row>
    <row r="894" spans="1:2" ht="12.75">
      <c r="A894">
        <v>9.91</v>
      </c>
      <c r="B894">
        <v>15.9</v>
      </c>
    </row>
    <row r="895" spans="1:2" ht="12.75">
      <c r="A895">
        <v>9.92</v>
      </c>
      <c r="B895">
        <v>15.9</v>
      </c>
    </row>
    <row r="896" spans="1:2" ht="12.75">
      <c r="A896">
        <v>9.93</v>
      </c>
      <c r="B896">
        <v>15.9</v>
      </c>
    </row>
    <row r="897" spans="1:2" ht="12.75">
      <c r="A897">
        <v>9.94</v>
      </c>
      <c r="B897">
        <v>15.9</v>
      </c>
    </row>
    <row r="898" spans="1:2" ht="12.75">
      <c r="A898">
        <v>9.95</v>
      </c>
      <c r="B898">
        <v>16</v>
      </c>
    </row>
    <row r="899" spans="1:2" ht="12.75">
      <c r="A899">
        <v>9.96</v>
      </c>
      <c r="B899">
        <v>16</v>
      </c>
    </row>
    <row r="900" spans="1:2" ht="12.75">
      <c r="A900">
        <v>9.97</v>
      </c>
      <c r="B900">
        <v>16</v>
      </c>
    </row>
    <row r="901" spans="1:2" ht="12.75">
      <c r="A901">
        <v>9.98</v>
      </c>
      <c r="B901">
        <v>16</v>
      </c>
    </row>
    <row r="902" spans="1:2" ht="12.75">
      <c r="A902">
        <v>9.99</v>
      </c>
      <c r="B902">
        <v>16</v>
      </c>
    </row>
    <row r="903" spans="1:2" ht="12.75">
      <c r="A903">
        <v>10</v>
      </c>
      <c r="B903">
        <v>16.1</v>
      </c>
    </row>
    <row r="904" spans="1:2" ht="12.75">
      <c r="A904">
        <v>10.01</v>
      </c>
      <c r="B904">
        <v>16.1</v>
      </c>
    </row>
    <row r="905" spans="1:2" ht="12.75">
      <c r="A905">
        <v>10.02</v>
      </c>
      <c r="B905">
        <v>16.1</v>
      </c>
    </row>
    <row r="906" spans="1:2" ht="12.75">
      <c r="A906">
        <v>10.03</v>
      </c>
      <c r="B906">
        <v>16.1</v>
      </c>
    </row>
    <row r="907" spans="1:2" ht="12.75">
      <c r="A907">
        <v>10.04</v>
      </c>
      <c r="B907">
        <v>16.1</v>
      </c>
    </row>
    <row r="908" spans="1:2" ht="12.75">
      <c r="A908">
        <v>10.05</v>
      </c>
      <c r="B908">
        <v>16.2</v>
      </c>
    </row>
    <row r="909" spans="1:2" ht="12.75">
      <c r="A909">
        <v>10.06</v>
      </c>
      <c r="B909">
        <v>16.2</v>
      </c>
    </row>
    <row r="910" spans="1:2" ht="12.75">
      <c r="A910">
        <v>10.07</v>
      </c>
      <c r="B910">
        <v>16.2</v>
      </c>
    </row>
    <row r="911" spans="1:2" ht="12.75">
      <c r="A911">
        <v>10.08</v>
      </c>
      <c r="B911">
        <v>16.2</v>
      </c>
    </row>
    <row r="912" spans="1:2" ht="12.75">
      <c r="A912">
        <v>10.09</v>
      </c>
      <c r="B912">
        <v>16.2</v>
      </c>
    </row>
    <row r="913" spans="1:2" ht="12.75">
      <c r="A913">
        <v>10.1</v>
      </c>
      <c r="B913">
        <v>16.3</v>
      </c>
    </row>
    <row r="914" spans="1:2" ht="12.75">
      <c r="A914">
        <v>10.11</v>
      </c>
      <c r="B914">
        <v>16.3</v>
      </c>
    </row>
    <row r="915" spans="1:2" ht="12.75">
      <c r="A915">
        <v>10.12</v>
      </c>
      <c r="B915">
        <v>16.3</v>
      </c>
    </row>
    <row r="916" spans="1:2" ht="12.75">
      <c r="A916">
        <v>10.13</v>
      </c>
      <c r="B916">
        <v>16.3</v>
      </c>
    </row>
    <row r="917" spans="1:2" ht="12.75">
      <c r="A917">
        <v>10.14</v>
      </c>
      <c r="B917">
        <v>16.3</v>
      </c>
    </row>
    <row r="918" spans="1:2" ht="12.75">
      <c r="A918">
        <v>10.15</v>
      </c>
      <c r="B918">
        <v>16.4</v>
      </c>
    </row>
    <row r="919" spans="1:2" ht="12.75">
      <c r="A919">
        <v>10.16</v>
      </c>
      <c r="B919">
        <v>16.4</v>
      </c>
    </row>
    <row r="920" spans="1:2" ht="12.75">
      <c r="A920">
        <v>10.17</v>
      </c>
      <c r="B920">
        <v>16.4</v>
      </c>
    </row>
    <row r="921" spans="1:2" ht="12.75">
      <c r="A921">
        <v>10.18</v>
      </c>
      <c r="B921">
        <v>16.4</v>
      </c>
    </row>
    <row r="922" spans="1:2" ht="12.75">
      <c r="A922">
        <v>10.19</v>
      </c>
      <c r="B922">
        <v>16.4</v>
      </c>
    </row>
    <row r="923" spans="1:2" ht="12.75">
      <c r="A923">
        <v>10.2</v>
      </c>
      <c r="B923">
        <v>16.5</v>
      </c>
    </row>
    <row r="924" spans="1:2" ht="12.75">
      <c r="A924">
        <v>10.21</v>
      </c>
      <c r="B924">
        <v>16.5</v>
      </c>
    </row>
    <row r="925" spans="1:2" ht="12.75">
      <c r="A925">
        <v>10.22</v>
      </c>
      <c r="B925">
        <v>16.5</v>
      </c>
    </row>
    <row r="926" spans="1:2" ht="12.75">
      <c r="A926">
        <v>10.23</v>
      </c>
      <c r="B926">
        <v>16.5</v>
      </c>
    </row>
    <row r="927" spans="1:2" ht="12.75">
      <c r="A927">
        <v>10.24</v>
      </c>
      <c r="B927">
        <v>16.5</v>
      </c>
    </row>
    <row r="928" spans="1:2" ht="12.75">
      <c r="A928">
        <v>10.25</v>
      </c>
      <c r="B928">
        <v>16.6</v>
      </c>
    </row>
    <row r="929" spans="1:2" ht="12.75">
      <c r="A929">
        <v>10.26</v>
      </c>
      <c r="B929">
        <v>16.6</v>
      </c>
    </row>
    <row r="930" spans="1:2" ht="12.75">
      <c r="A930">
        <v>10.27</v>
      </c>
      <c r="B930">
        <v>16.6</v>
      </c>
    </row>
    <row r="931" spans="1:2" ht="12.75">
      <c r="A931">
        <v>10.28</v>
      </c>
      <c r="B931">
        <v>16.6</v>
      </c>
    </row>
    <row r="932" spans="1:2" ht="12.75">
      <c r="A932">
        <v>10.29</v>
      </c>
      <c r="B932">
        <v>16.6</v>
      </c>
    </row>
    <row r="933" spans="1:2" ht="12.75">
      <c r="A933">
        <v>10.3</v>
      </c>
      <c r="B933">
        <v>16.7</v>
      </c>
    </row>
    <row r="934" spans="1:2" ht="12.75">
      <c r="A934">
        <v>10.31</v>
      </c>
      <c r="B934">
        <v>16.7</v>
      </c>
    </row>
    <row r="935" spans="1:2" ht="12.75">
      <c r="A935">
        <v>10.32</v>
      </c>
      <c r="B935">
        <v>16.7</v>
      </c>
    </row>
    <row r="936" spans="1:2" ht="12.75">
      <c r="A936">
        <v>10.33</v>
      </c>
      <c r="B936">
        <v>16.7</v>
      </c>
    </row>
    <row r="937" spans="1:2" ht="12.75">
      <c r="A937">
        <v>10.34</v>
      </c>
      <c r="B937">
        <v>16.7</v>
      </c>
    </row>
    <row r="938" spans="1:2" ht="12.75">
      <c r="A938">
        <v>10.35</v>
      </c>
      <c r="B938">
        <v>16.8</v>
      </c>
    </row>
    <row r="939" spans="1:2" ht="12.75">
      <c r="A939">
        <v>10.36</v>
      </c>
      <c r="B939">
        <v>16.8</v>
      </c>
    </row>
    <row r="940" spans="1:2" ht="12.75">
      <c r="A940">
        <v>10.37</v>
      </c>
      <c r="B940">
        <v>16.8</v>
      </c>
    </row>
    <row r="941" spans="1:2" ht="12.75">
      <c r="A941">
        <v>10.38</v>
      </c>
      <c r="B941">
        <v>16.8</v>
      </c>
    </row>
    <row r="942" spans="1:2" ht="12.75">
      <c r="A942">
        <v>10.39</v>
      </c>
      <c r="B942">
        <v>16.8</v>
      </c>
    </row>
    <row r="943" spans="1:2" ht="12.75">
      <c r="A943">
        <v>10.4</v>
      </c>
      <c r="B943">
        <v>16.9</v>
      </c>
    </row>
    <row r="944" spans="1:2" ht="12.75">
      <c r="A944">
        <v>10.41</v>
      </c>
      <c r="B944">
        <v>16.9</v>
      </c>
    </row>
    <row r="945" spans="1:2" ht="12.75">
      <c r="A945">
        <v>10.42</v>
      </c>
      <c r="B945">
        <v>16.9</v>
      </c>
    </row>
    <row r="946" spans="1:2" ht="12.75">
      <c r="A946">
        <v>10.43</v>
      </c>
      <c r="B946">
        <v>16.9</v>
      </c>
    </row>
    <row r="947" spans="1:2" ht="12.75">
      <c r="A947">
        <v>10.44</v>
      </c>
      <c r="B947">
        <v>16.9</v>
      </c>
    </row>
    <row r="948" spans="1:2" ht="12.75">
      <c r="A948">
        <v>10.45</v>
      </c>
      <c r="B948">
        <v>17</v>
      </c>
    </row>
    <row r="949" spans="1:2" ht="12.75">
      <c r="A949">
        <v>10.46</v>
      </c>
      <c r="B949">
        <v>17</v>
      </c>
    </row>
    <row r="950" spans="1:2" ht="12.75">
      <c r="A950">
        <v>10.47</v>
      </c>
      <c r="B950">
        <v>17</v>
      </c>
    </row>
    <row r="951" spans="1:2" ht="12.75">
      <c r="A951">
        <v>10.48</v>
      </c>
      <c r="B951">
        <v>17</v>
      </c>
    </row>
    <row r="952" spans="1:2" ht="12.75">
      <c r="A952">
        <v>10.49</v>
      </c>
      <c r="B952">
        <v>17</v>
      </c>
    </row>
    <row r="953" spans="1:2" ht="12.75">
      <c r="A953">
        <v>10.5</v>
      </c>
      <c r="B953">
        <v>17.1</v>
      </c>
    </row>
    <row r="954" spans="1:2" ht="12.75">
      <c r="A954">
        <v>10.51</v>
      </c>
      <c r="B954">
        <v>17.1</v>
      </c>
    </row>
    <row r="955" spans="1:2" ht="12.75">
      <c r="A955">
        <v>10.52</v>
      </c>
      <c r="B955">
        <v>17.1</v>
      </c>
    </row>
    <row r="956" spans="1:2" ht="12.75">
      <c r="A956">
        <v>10.53</v>
      </c>
      <c r="B956">
        <v>17.1</v>
      </c>
    </row>
    <row r="957" spans="1:2" ht="12.75">
      <c r="A957">
        <v>10.54</v>
      </c>
      <c r="B957">
        <v>17.1</v>
      </c>
    </row>
    <row r="958" spans="1:2" ht="12.75">
      <c r="A958">
        <v>10.55</v>
      </c>
      <c r="B958">
        <v>17.2</v>
      </c>
    </row>
    <row r="959" spans="1:2" ht="12.75">
      <c r="A959">
        <v>10.56</v>
      </c>
      <c r="B959">
        <v>17.2</v>
      </c>
    </row>
    <row r="960" spans="1:2" ht="12.75">
      <c r="A960">
        <v>10.57</v>
      </c>
      <c r="B960">
        <v>17.2</v>
      </c>
    </row>
    <row r="961" spans="1:2" ht="12.75">
      <c r="A961">
        <v>10.58</v>
      </c>
      <c r="B961">
        <v>17.2</v>
      </c>
    </row>
    <row r="962" spans="1:2" ht="12.75">
      <c r="A962">
        <v>10.59</v>
      </c>
      <c r="B962">
        <v>17.2</v>
      </c>
    </row>
    <row r="963" spans="1:2" ht="12.75">
      <c r="A963">
        <v>10.6</v>
      </c>
      <c r="B963">
        <v>17.3</v>
      </c>
    </row>
    <row r="964" spans="1:2" ht="12.75">
      <c r="A964">
        <v>10.61</v>
      </c>
      <c r="B964">
        <v>17.3</v>
      </c>
    </row>
    <row r="965" spans="1:2" ht="12.75">
      <c r="A965">
        <v>10.62</v>
      </c>
      <c r="B965">
        <v>17.3</v>
      </c>
    </row>
    <row r="966" spans="1:2" ht="12.75">
      <c r="A966">
        <v>10.63</v>
      </c>
      <c r="B966">
        <v>17.3</v>
      </c>
    </row>
    <row r="967" spans="1:2" ht="12.75">
      <c r="A967">
        <v>10.64</v>
      </c>
      <c r="B967">
        <v>17.3</v>
      </c>
    </row>
    <row r="968" spans="1:2" ht="12.75">
      <c r="A968">
        <v>10.65</v>
      </c>
      <c r="B968">
        <v>17.4</v>
      </c>
    </row>
    <row r="969" spans="1:2" ht="12.75">
      <c r="A969">
        <v>10.66</v>
      </c>
      <c r="B969">
        <v>17.4</v>
      </c>
    </row>
    <row r="970" spans="1:2" ht="12.75">
      <c r="A970">
        <v>10.67</v>
      </c>
      <c r="B970">
        <v>17.4</v>
      </c>
    </row>
    <row r="971" spans="1:2" ht="12.75">
      <c r="A971">
        <v>10.68</v>
      </c>
      <c r="B971">
        <v>17.4</v>
      </c>
    </row>
    <row r="972" spans="1:2" ht="12.75">
      <c r="A972">
        <v>10.69</v>
      </c>
      <c r="B972">
        <v>17.4</v>
      </c>
    </row>
    <row r="973" spans="1:2" ht="12.75">
      <c r="A973">
        <v>10.7</v>
      </c>
      <c r="B973">
        <v>17.5</v>
      </c>
    </row>
    <row r="974" spans="1:2" ht="12.75">
      <c r="A974">
        <v>10.71</v>
      </c>
      <c r="B974">
        <v>17.5</v>
      </c>
    </row>
    <row r="975" spans="1:2" ht="12.75">
      <c r="A975">
        <v>10.72</v>
      </c>
      <c r="B975">
        <v>17.5</v>
      </c>
    </row>
    <row r="976" spans="1:2" ht="12.75">
      <c r="A976">
        <v>10.73</v>
      </c>
      <c r="B976">
        <v>17.5</v>
      </c>
    </row>
    <row r="977" spans="1:2" ht="12.75">
      <c r="A977">
        <v>10.74</v>
      </c>
      <c r="B977">
        <v>17.5</v>
      </c>
    </row>
    <row r="978" spans="1:2" ht="12.75">
      <c r="A978">
        <v>10.75</v>
      </c>
      <c r="B978">
        <v>17.6</v>
      </c>
    </row>
    <row r="979" spans="1:2" ht="12.75">
      <c r="A979">
        <v>10.76</v>
      </c>
      <c r="B979">
        <v>17.6</v>
      </c>
    </row>
    <row r="980" spans="1:2" ht="12.75">
      <c r="A980">
        <v>10.77</v>
      </c>
      <c r="B980">
        <v>17.6</v>
      </c>
    </row>
    <row r="981" spans="1:2" ht="12.75">
      <c r="A981">
        <v>10.78</v>
      </c>
      <c r="B981">
        <v>17.6</v>
      </c>
    </row>
    <row r="982" spans="1:2" ht="12.75">
      <c r="A982">
        <v>10.79</v>
      </c>
      <c r="B982">
        <v>17.6</v>
      </c>
    </row>
    <row r="983" spans="1:2" ht="12.75">
      <c r="A983">
        <v>10.8</v>
      </c>
      <c r="B983">
        <v>17.7</v>
      </c>
    </row>
    <row r="984" spans="1:2" ht="12.75">
      <c r="A984">
        <v>10.81</v>
      </c>
      <c r="B984">
        <v>17.7</v>
      </c>
    </row>
    <row r="985" spans="1:2" ht="12.75">
      <c r="A985">
        <v>10.82</v>
      </c>
      <c r="B985">
        <v>17.7</v>
      </c>
    </row>
    <row r="986" spans="1:2" ht="12.75">
      <c r="A986">
        <v>10.83</v>
      </c>
      <c r="B986">
        <v>17.7</v>
      </c>
    </row>
    <row r="987" spans="1:2" ht="12.75">
      <c r="A987">
        <v>10.84</v>
      </c>
      <c r="B987">
        <v>17.7</v>
      </c>
    </row>
    <row r="988" spans="1:2" ht="12.75">
      <c r="A988">
        <v>10.85</v>
      </c>
      <c r="B988">
        <v>17.8</v>
      </c>
    </row>
    <row r="989" spans="1:2" ht="12.75">
      <c r="A989">
        <v>10.86</v>
      </c>
      <c r="B989">
        <v>17.8</v>
      </c>
    </row>
    <row r="990" spans="1:2" ht="12.75">
      <c r="A990">
        <v>10.87</v>
      </c>
      <c r="B990">
        <v>17.8</v>
      </c>
    </row>
    <row r="991" spans="1:2" ht="12.75">
      <c r="A991">
        <v>10.88</v>
      </c>
      <c r="B991">
        <v>17.8</v>
      </c>
    </row>
    <row r="992" spans="1:2" ht="12.75">
      <c r="A992">
        <v>10.89</v>
      </c>
      <c r="B992">
        <v>17.8</v>
      </c>
    </row>
    <row r="993" spans="1:2" ht="12.75">
      <c r="A993">
        <v>10.9</v>
      </c>
      <c r="B993">
        <v>17.9</v>
      </c>
    </row>
    <row r="994" spans="1:2" ht="12.75">
      <c r="A994">
        <v>10.91</v>
      </c>
      <c r="B994">
        <v>17.9</v>
      </c>
    </row>
    <row r="995" spans="1:2" ht="12.75">
      <c r="A995">
        <v>10.92</v>
      </c>
      <c r="B995">
        <v>17.9</v>
      </c>
    </row>
    <row r="996" spans="1:2" ht="12.75">
      <c r="A996">
        <v>10.93</v>
      </c>
      <c r="B996">
        <v>17.9</v>
      </c>
    </row>
    <row r="997" spans="1:2" ht="12.75">
      <c r="A997">
        <v>10.94</v>
      </c>
      <c r="B997">
        <v>17.9</v>
      </c>
    </row>
    <row r="998" spans="1:2" ht="12.75">
      <c r="A998">
        <v>10.95</v>
      </c>
      <c r="B998">
        <v>18</v>
      </c>
    </row>
    <row r="999" spans="1:2" ht="12.75">
      <c r="A999">
        <v>10.96</v>
      </c>
      <c r="B999">
        <v>18</v>
      </c>
    </row>
    <row r="1000" spans="1:2" ht="12.75">
      <c r="A1000">
        <v>10.97</v>
      </c>
      <c r="B1000">
        <v>18</v>
      </c>
    </row>
    <row r="1001" spans="1:2" ht="12.75">
      <c r="A1001">
        <v>10.98</v>
      </c>
      <c r="B1001">
        <v>18</v>
      </c>
    </row>
    <row r="1002" spans="1:2" ht="12.75">
      <c r="A1002">
        <v>10.99</v>
      </c>
      <c r="B1002">
        <v>18</v>
      </c>
    </row>
    <row r="1003" spans="1:2" ht="12.75">
      <c r="A1003">
        <v>11</v>
      </c>
      <c r="B1003">
        <v>18.1</v>
      </c>
    </row>
    <row r="1004" spans="1:2" ht="12.75">
      <c r="A1004">
        <v>11.01</v>
      </c>
      <c r="B1004">
        <v>18.1</v>
      </c>
    </row>
    <row r="1005" spans="1:2" ht="12.75">
      <c r="A1005">
        <v>11.02</v>
      </c>
      <c r="B1005">
        <v>18.1</v>
      </c>
    </row>
    <row r="1006" spans="1:2" ht="12.75">
      <c r="A1006">
        <v>11.03</v>
      </c>
      <c r="B1006">
        <v>18.1</v>
      </c>
    </row>
    <row r="1007" spans="1:2" ht="12.75">
      <c r="A1007">
        <v>11.04</v>
      </c>
      <c r="B1007">
        <v>18.1</v>
      </c>
    </row>
    <row r="1008" spans="1:2" ht="12.75">
      <c r="A1008">
        <v>11.05</v>
      </c>
      <c r="B1008">
        <v>18.2</v>
      </c>
    </row>
    <row r="1009" spans="1:2" ht="12.75">
      <c r="A1009">
        <v>11.06</v>
      </c>
      <c r="B1009">
        <v>18.2</v>
      </c>
    </row>
    <row r="1010" spans="1:2" ht="12.75">
      <c r="A1010">
        <v>11.07</v>
      </c>
      <c r="B1010">
        <v>18.2</v>
      </c>
    </row>
    <row r="1011" spans="1:2" ht="12.75">
      <c r="A1011">
        <v>11.08</v>
      </c>
      <c r="B1011">
        <v>18.2</v>
      </c>
    </row>
    <row r="1012" spans="1:2" ht="12.75">
      <c r="A1012">
        <v>11.09</v>
      </c>
      <c r="B1012">
        <v>18.2</v>
      </c>
    </row>
    <row r="1013" spans="1:2" ht="12.75">
      <c r="A1013">
        <v>11.1</v>
      </c>
      <c r="B1013">
        <v>18.3</v>
      </c>
    </row>
    <row r="1014" spans="1:2" ht="12.75">
      <c r="A1014">
        <v>11.11</v>
      </c>
      <c r="B1014">
        <v>18.3</v>
      </c>
    </row>
    <row r="1015" spans="1:2" ht="12.75">
      <c r="A1015">
        <v>11.12</v>
      </c>
      <c r="B1015">
        <v>18.3</v>
      </c>
    </row>
    <row r="1016" spans="1:2" ht="12.75">
      <c r="A1016">
        <v>11.13</v>
      </c>
      <c r="B1016">
        <v>18.3</v>
      </c>
    </row>
    <row r="1017" spans="1:2" ht="12.75">
      <c r="A1017">
        <v>11.14</v>
      </c>
      <c r="B1017">
        <v>18.3</v>
      </c>
    </row>
    <row r="1018" spans="1:2" ht="12.75">
      <c r="A1018">
        <v>11.15</v>
      </c>
      <c r="B1018">
        <v>18.4</v>
      </c>
    </row>
    <row r="1019" spans="1:2" ht="12.75">
      <c r="A1019">
        <v>11.16</v>
      </c>
      <c r="B1019">
        <v>18.4</v>
      </c>
    </row>
    <row r="1020" spans="1:2" ht="12.75">
      <c r="A1020">
        <v>11.17</v>
      </c>
      <c r="B1020">
        <v>18.4</v>
      </c>
    </row>
    <row r="1021" spans="1:2" ht="12.75">
      <c r="A1021">
        <v>11.18</v>
      </c>
      <c r="B1021">
        <v>18.4</v>
      </c>
    </row>
    <row r="1022" spans="1:2" ht="12.75">
      <c r="A1022">
        <v>11.19</v>
      </c>
      <c r="B1022">
        <v>18.4</v>
      </c>
    </row>
    <row r="1023" spans="1:2" ht="12.75">
      <c r="A1023">
        <v>11.2</v>
      </c>
      <c r="B1023">
        <v>18.5</v>
      </c>
    </row>
    <row r="1024" spans="1:2" ht="12.75">
      <c r="A1024">
        <v>11.21</v>
      </c>
      <c r="B1024">
        <v>18.5</v>
      </c>
    </row>
    <row r="1025" spans="1:2" ht="12.75">
      <c r="A1025">
        <v>11.22</v>
      </c>
      <c r="B1025">
        <v>18.5</v>
      </c>
    </row>
    <row r="1026" spans="1:2" ht="12.75">
      <c r="A1026">
        <v>11.23</v>
      </c>
      <c r="B1026">
        <v>18.5</v>
      </c>
    </row>
    <row r="1027" spans="1:2" ht="12.75">
      <c r="A1027">
        <v>11.24</v>
      </c>
      <c r="B1027">
        <v>18.5</v>
      </c>
    </row>
    <row r="1028" spans="1:2" ht="12.75">
      <c r="A1028">
        <v>11.25</v>
      </c>
      <c r="B1028">
        <v>18.6</v>
      </c>
    </row>
    <row r="1029" spans="1:2" ht="12.75">
      <c r="A1029">
        <v>11.26</v>
      </c>
      <c r="B1029">
        <v>18.6</v>
      </c>
    </row>
    <row r="1030" spans="1:2" ht="12.75">
      <c r="A1030">
        <v>11.27</v>
      </c>
      <c r="B1030">
        <v>18.6</v>
      </c>
    </row>
    <row r="1031" spans="1:2" ht="12.75">
      <c r="A1031">
        <v>11.28</v>
      </c>
      <c r="B1031">
        <v>18.6</v>
      </c>
    </row>
    <row r="1032" spans="1:2" ht="12.75">
      <c r="A1032">
        <v>11.29</v>
      </c>
      <c r="B1032">
        <v>18.6</v>
      </c>
    </row>
    <row r="1033" spans="1:2" ht="12.75">
      <c r="A1033">
        <v>11.3</v>
      </c>
      <c r="B1033">
        <v>18.7</v>
      </c>
    </row>
    <row r="1034" spans="1:2" ht="12.75">
      <c r="A1034">
        <v>11.31</v>
      </c>
      <c r="B1034">
        <v>18.7</v>
      </c>
    </row>
    <row r="1035" spans="1:2" ht="12.75">
      <c r="A1035">
        <v>11.32</v>
      </c>
      <c r="B1035">
        <v>18.7</v>
      </c>
    </row>
    <row r="1036" spans="1:2" ht="12.75">
      <c r="A1036">
        <v>11.33</v>
      </c>
      <c r="B1036">
        <v>18.7</v>
      </c>
    </row>
    <row r="1037" spans="1:2" ht="12.75">
      <c r="A1037">
        <v>11.34</v>
      </c>
      <c r="B1037">
        <v>18.7</v>
      </c>
    </row>
    <row r="1038" spans="1:2" ht="12.75">
      <c r="A1038">
        <v>11.35</v>
      </c>
      <c r="B1038">
        <v>18.8</v>
      </c>
    </row>
    <row r="1039" spans="1:2" ht="12.75">
      <c r="A1039">
        <v>11.36</v>
      </c>
      <c r="B1039">
        <v>18.8</v>
      </c>
    </row>
    <row r="1040" spans="1:2" ht="12.75">
      <c r="A1040">
        <v>11.37</v>
      </c>
      <c r="B1040">
        <v>18.8</v>
      </c>
    </row>
    <row r="1041" spans="1:2" ht="12.75">
      <c r="A1041">
        <v>11.38</v>
      </c>
      <c r="B1041">
        <v>18.8</v>
      </c>
    </row>
    <row r="1042" spans="1:2" ht="12.75">
      <c r="A1042">
        <v>11.39</v>
      </c>
      <c r="B1042">
        <v>18.8</v>
      </c>
    </row>
    <row r="1043" spans="1:2" ht="12.75">
      <c r="A1043">
        <v>11.4</v>
      </c>
      <c r="B1043">
        <v>18.9</v>
      </c>
    </row>
    <row r="1044" spans="1:2" ht="12.75">
      <c r="A1044">
        <v>11.41</v>
      </c>
      <c r="B1044">
        <v>18.9</v>
      </c>
    </row>
    <row r="1045" spans="1:2" ht="12.75">
      <c r="A1045">
        <v>11.42</v>
      </c>
      <c r="B1045">
        <v>18.9</v>
      </c>
    </row>
    <row r="1046" spans="1:2" ht="12.75">
      <c r="A1046">
        <v>11.43</v>
      </c>
      <c r="B1046">
        <v>18.9</v>
      </c>
    </row>
    <row r="1047" spans="1:2" ht="12.75">
      <c r="A1047">
        <v>11.44</v>
      </c>
      <c r="B1047">
        <v>18.9</v>
      </c>
    </row>
    <row r="1048" spans="1:2" ht="12.75">
      <c r="A1048">
        <v>11.45</v>
      </c>
      <c r="B1048">
        <v>19</v>
      </c>
    </row>
    <row r="1049" spans="1:2" ht="12.75">
      <c r="A1049">
        <v>11.46</v>
      </c>
      <c r="B1049">
        <v>19</v>
      </c>
    </row>
    <row r="1050" spans="1:2" ht="12.75">
      <c r="A1050">
        <v>11.47</v>
      </c>
      <c r="B1050">
        <v>19</v>
      </c>
    </row>
    <row r="1051" spans="1:2" ht="12.75">
      <c r="A1051">
        <v>11.48</v>
      </c>
      <c r="B1051">
        <v>19</v>
      </c>
    </row>
    <row r="1052" spans="1:2" ht="12.75">
      <c r="A1052">
        <v>11.49</v>
      </c>
      <c r="B1052">
        <v>19</v>
      </c>
    </row>
    <row r="1053" spans="1:2" ht="12.75">
      <c r="A1053">
        <v>11.5</v>
      </c>
      <c r="B1053">
        <v>19.1</v>
      </c>
    </row>
    <row r="1054" spans="1:2" ht="12.75">
      <c r="A1054">
        <v>11.51</v>
      </c>
      <c r="B1054">
        <v>19.1</v>
      </c>
    </row>
    <row r="1055" spans="1:2" ht="12.75">
      <c r="A1055">
        <v>11.52</v>
      </c>
      <c r="B1055">
        <v>19.1</v>
      </c>
    </row>
    <row r="1056" spans="1:2" ht="12.75">
      <c r="A1056">
        <v>11.53</v>
      </c>
      <c r="B1056">
        <v>19.1</v>
      </c>
    </row>
    <row r="1057" spans="1:2" ht="12.75">
      <c r="A1057">
        <v>11.54</v>
      </c>
      <c r="B1057">
        <v>19.1</v>
      </c>
    </row>
    <row r="1058" spans="1:2" ht="12.75">
      <c r="A1058">
        <v>11.55</v>
      </c>
      <c r="B1058">
        <v>19.2</v>
      </c>
    </row>
    <row r="1059" spans="1:2" ht="12.75">
      <c r="A1059">
        <v>11.56</v>
      </c>
      <c r="B1059">
        <v>19.2</v>
      </c>
    </row>
    <row r="1060" spans="1:2" ht="12.75">
      <c r="A1060">
        <v>11.57</v>
      </c>
      <c r="B1060">
        <v>19.2</v>
      </c>
    </row>
    <row r="1061" spans="1:2" ht="12.75">
      <c r="A1061">
        <v>11.58</v>
      </c>
      <c r="B1061">
        <v>19.2</v>
      </c>
    </row>
    <row r="1062" spans="1:2" ht="12.75">
      <c r="A1062">
        <v>11.59</v>
      </c>
      <c r="B1062">
        <v>19.2</v>
      </c>
    </row>
    <row r="1063" spans="1:2" ht="12.75">
      <c r="A1063">
        <v>11.6</v>
      </c>
      <c r="B1063">
        <v>19.3</v>
      </c>
    </row>
    <row r="1064" spans="1:2" ht="12.75">
      <c r="A1064">
        <v>11.61</v>
      </c>
      <c r="B1064">
        <v>19.3</v>
      </c>
    </row>
    <row r="1065" spans="1:2" ht="12.75">
      <c r="A1065">
        <v>11.62</v>
      </c>
      <c r="B1065">
        <v>19.3</v>
      </c>
    </row>
    <row r="1066" spans="1:2" ht="12.75">
      <c r="A1066">
        <v>11.63</v>
      </c>
      <c r="B1066">
        <v>19.3</v>
      </c>
    </row>
    <row r="1067" spans="1:2" ht="12.75">
      <c r="A1067">
        <v>11.64</v>
      </c>
      <c r="B1067">
        <v>19.3</v>
      </c>
    </row>
    <row r="1068" spans="1:2" ht="12.75">
      <c r="A1068">
        <v>11.65</v>
      </c>
      <c r="B1068">
        <v>19.4</v>
      </c>
    </row>
    <row r="1069" spans="1:2" ht="12.75">
      <c r="A1069">
        <v>11.66</v>
      </c>
      <c r="B1069">
        <v>19.4</v>
      </c>
    </row>
    <row r="1070" spans="1:2" ht="12.75">
      <c r="A1070">
        <v>11.67</v>
      </c>
      <c r="B1070">
        <v>19.4</v>
      </c>
    </row>
    <row r="1071" spans="1:2" ht="12.75">
      <c r="A1071">
        <v>11.68</v>
      </c>
      <c r="B1071">
        <v>19.4</v>
      </c>
    </row>
    <row r="1072" spans="1:2" ht="12.75">
      <c r="A1072">
        <v>11.69</v>
      </c>
      <c r="B1072">
        <v>19.4</v>
      </c>
    </row>
    <row r="1073" spans="1:2" ht="12.75">
      <c r="A1073">
        <v>11.7</v>
      </c>
      <c r="B1073">
        <v>19.5</v>
      </c>
    </row>
    <row r="1074" spans="1:2" ht="12.75">
      <c r="A1074">
        <v>11.71</v>
      </c>
      <c r="B1074">
        <v>19.5</v>
      </c>
    </row>
    <row r="1075" spans="1:2" ht="12.75">
      <c r="A1075">
        <v>11.72</v>
      </c>
      <c r="B1075">
        <v>19.5</v>
      </c>
    </row>
    <row r="1076" spans="1:2" ht="12.75">
      <c r="A1076">
        <v>11.73</v>
      </c>
      <c r="B1076">
        <v>19.5</v>
      </c>
    </row>
    <row r="1077" spans="1:2" ht="12.75">
      <c r="A1077">
        <v>11.74</v>
      </c>
      <c r="B1077">
        <v>19.5</v>
      </c>
    </row>
    <row r="1078" spans="1:2" ht="12.75">
      <c r="A1078">
        <v>11.75</v>
      </c>
      <c r="B1078">
        <v>19.6</v>
      </c>
    </row>
    <row r="1079" spans="1:2" ht="12.75">
      <c r="A1079">
        <v>11.76</v>
      </c>
      <c r="B1079">
        <v>19.6</v>
      </c>
    </row>
    <row r="1080" spans="1:2" ht="12.75">
      <c r="A1080">
        <v>11.77</v>
      </c>
      <c r="B1080">
        <v>19.6</v>
      </c>
    </row>
    <row r="1081" spans="1:2" ht="12.75">
      <c r="A1081">
        <v>11.78</v>
      </c>
      <c r="B1081">
        <v>19.6</v>
      </c>
    </row>
    <row r="1082" spans="1:2" ht="12.75">
      <c r="A1082">
        <v>11.79</v>
      </c>
      <c r="B1082">
        <v>19.6</v>
      </c>
    </row>
    <row r="1083" spans="1:2" ht="12.75">
      <c r="A1083">
        <v>11.8</v>
      </c>
      <c r="B1083">
        <v>19.7</v>
      </c>
    </row>
    <row r="1084" spans="1:2" ht="12.75">
      <c r="A1084">
        <v>11.81</v>
      </c>
      <c r="B1084">
        <v>19.7</v>
      </c>
    </row>
    <row r="1085" spans="1:2" ht="12.75">
      <c r="A1085">
        <v>11.82</v>
      </c>
      <c r="B1085">
        <v>19.7</v>
      </c>
    </row>
    <row r="1086" spans="1:2" ht="12.75">
      <c r="A1086">
        <v>11.83</v>
      </c>
      <c r="B1086">
        <v>19.7</v>
      </c>
    </row>
    <row r="1087" spans="1:2" ht="12.75">
      <c r="A1087">
        <v>11.84</v>
      </c>
      <c r="B1087">
        <v>19.7</v>
      </c>
    </row>
    <row r="1088" spans="1:2" ht="12.75">
      <c r="A1088">
        <v>11.85</v>
      </c>
      <c r="B1088">
        <v>19.8</v>
      </c>
    </row>
    <row r="1089" spans="1:2" ht="12.75">
      <c r="A1089">
        <v>11.86</v>
      </c>
      <c r="B1089">
        <v>19.8</v>
      </c>
    </row>
    <row r="1090" spans="1:2" ht="12.75">
      <c r="A1090">
        <v>11.87</v>
      </c>
      <c r="B1090">
        <v>19.8</v>
      </c>
    </row>
    <row r="1091" spans="1:2" ht="12.75">
      <c r="A1091">
        <v>11.88</v>
      </c>
      <c r="B1091">
        <v>19.8</v>
      </c>
    </row>
    <row r="1092" spans="1:2" ht="12.75">
      <c r="A1092">
        <v>11.89</v>
      </c>
      <c r="B1092">
        <v>19.8</v>
      </c>
    </row>
    <row r="1093" spans="1:2" ht="12.75">
      <c r="A1093">
        <v>11.9</v>
      </c>
      <c r="B1093">
        <v>19.9</v>
      </c>
    </row>
    <row r="1094" spans="1:2" ht="12.75">
      <c r="A1094">
        <v>11.91</v>
      </c>
      <c r="B1094">
        <v>19.9</v>
      </c>
    </row>
    <row r="1095" spans="1:2" ht="12.75">
      <c r="A1095">
        <v>11.92</v>
      </c>
      <c r="B1095">
        <v>19.9</v>
      </c>
    </row>
    <row r="1096" spans="1:2" ht="12.75">
      <c r="A1096">
        <v>11.93</v>
      </c>
      <c r="B1096">
        <v>19.9</v>
      </c>
    </row>
    <row r="1097" spans="1:2" ht="12.75">
      <c r="A1097">
        <v>11.94</v>
      </c>
      <c r="B1097">
        <v>19.9</v>
      </c>
    </row>
    <row r="1098" spans="1:2" ht="12.75">
      <c r="A1098">
        <v>11.95</v>
      </c>
      <c r="B1098">
        <v>20</v>
      </c>
    </row>
    <row r="1099" spans="1:2" ht="12.75">
      <c r="A1099">
        <v>11.96</v>
      </c>
      <c r="B1099">
        <v>20</v>
      </c>
    </row>
    <row r="1100" spans="1:2" ht="12.75">
      <c r="A1100">
        <v>11.97</v>
      </c>
      <c r="B1100">
        <v>20</v>
      </c>
    </row>
    <row r="1101" spans="1:2" ht="12.75">
      <c r="A1101">
        <v>11.98</v>
      </c>
      <c r="B1101">
        <v>20</v>
      </c>
    </row>
    <row r="1102" spans="1:2" ht="12.75">
      <c r="A1102">
        <v>11.99</v>
      </c>
      <c r="B1102">
        <v>20</v>
      </c>
    </row>
    <row r="1103" spans="1:2" ht="12.75">
      <c r="A1103">
        <v>12</v>
      </c>
      <c r="B1103">
        <v>20.1</v>
      </c>
    </row>
    <row r="1104" spans="1:2" ht="12.75">
      <c r="A1104">
        <v>12.01</v>
      </c>
      <c r="B1104">
        <v>20.1</v>
      </c>
    </row>
    <row r="1105" spans="1:2" ht="12.75">
      <c r="A1105">
        <v>12.02</v>
      </c>
      <c r="B1105">
        <v>20.1</v>
      </c>
    </row>
    <row r="1106" spans="1:2" ht="12.75">
      <c r="A1106">
        <v>12.03</v>
      </c>
      <c r="B1106">
        <v>20.1</v>
      </c>
    </row>
    <row r="1107" spans="1:2" ht="12.75">
      <c r="A1107">
        <v>12.04</v>
      </c>
      <c r="B1107">
        <v>20.1</v>
      </c>
    </row>
    <row r="1108" spans="1:2" ht="12.75">
      <c r="A1108">
        <v>12.05</v>
      </c>
      <c r="B1108">
        <v>20.2</v>
      </c>
    </row>
    <row r="1109" spans="1:2" ht="12.75">
      <c r="A1109">
        <v>12.06</v>
      </c>
      <c r="B1109">
        <v>20.2</v>
      </c>
    </row>
    <row r="1110" spans="1:2" ht="12.75">
      <c r="A1110">
        <v>12.07</v>
      </c>
      <c r="B1110">
        <v>20.2</v>
      </c>
    </row>
    <row r="1111" spans="1:2" ht="12.75">
      <c r="A1111">
        <v>12.08</v>
      </c>
      <c r="B1111">
        <v>20.2</v>
      </c>
    </row>
    <row r="1112" spans="1:2" ht="12.75">
      <c r="A1112">
        <v>12.09</v>
      </c>
      <c r="B1112">
        <v>20.2</v>
      </c>
    </row>
    <row r="1113" spans="1:2" ht="12.75">
      <c r="A1113">
        <v>12.1</v>
      </c>
      <c r="B1113">
        <v>20.3</v>
      </c>
    </row>
    <row r="1114" spans="1:2" ht="12.75">
      <c r="A1114">
        <v>12.11</v>
      </c>
      <c r="B1114">
        <v>20.3</v>
      </c>
    </row>
    <row r="1115" spans="1:2" ht="12.75">
      <c r="A1115">
        <v>12.12</v>
      </c>
      <c r="B1115">
        <v>20.3</v>
      </c>
    </row>
    <row r="1116" spans="1:2" ht="12.75">
      <c r="A1116">
        <v>12.13</v>
      </c>
      <c r="B1116">
        <v>20.3</v>
      </c>
    </row>
    <row r="1117" spans="1:2" ht="12.75">
      <c r="A1117">
        <v>12.14</v>
      </c>
      <c r="B1117">
        <v>20.3</v>
      </c>
    </row>
    <row r="1118" spans="1:2" ht="12.75">
      <c r="A1118">
        <v>12.15</v>
      </c>
      <c r="B1118">
        <v>20.4</v>
      </c>
    </row>
    <row r="1119" spans="1:2" ht="12.75">
      <c r="A1119">
        <v>12.16</v>
      </c>
      <c r="B1119">
        <v>20.4</v>
      </c>
    </row>
    <row r="1120" spans="1:2" ht="12.75">
      <c r="A1120">
        <v>12.17</v>
      </c>
      <c r="B1120">
        <v>20.4</v>
      </c>
    </row>
    <row r="1121" spans="1:2" ht="12.75">
      <c r="A1121">
        <v>12.18</v>
      </c>
      <c r="B1121">
        <v>20.4</v>
      </c>
    </row>
    <row r="1122" spans="1:2" ht="12.75">
      <c r="A1122">
        <v>12.19</v>
      </c>
      <c r="B1122">
        <v>20.4</v>
      </c>
    </row>
    <row r="1123" spans="1:2" ht="12.75">
      <c r="A1123">
        <v>12.2</v>
      </c>
      <c r="B1123">
        <v>20.5</v>
      </c>
    </row>
    <row r="1124" spans="1:2" ht="12.75">
      <c r="A1124">
        <v>12.21</v>
      </c>
      <c r="B1124">
        <v>20.5</v>
      </c>
    </row>
    <row r="1125" spans="1:2" ht="12.75">
      <c r="A1125">
        <v>12.22</v>
      </c>
      <c r="B1125">
        <v>20.5</v>
      </c>
    </row>
    <row r="1126" spans="1:2" ht="12.75">
      <c r="A1126">
        <v>12.23</v>
      </c>
      <c r="B1126">
        <v>20.5</v>
      </c>
    </row>
    <row r="1127" spans="1:2" ht="12.75">
      <c r="A1127">
        <v>12.24</v>
      </c>
      <c r="B1127">
        <v>20.5</v>
      </c>
    </row>
    <row r="1128" spans="1:2" ht="12.75">
      <c r="A1128">
        <v>12.25</v>
      </c>
      <c r="B1128">
        <v>20.6</v>
      </c>
    </row>
    <row r="1129" spans="1:2" ht="12.75">
      <c r="A1129">
        <v>12.26</v>
      </c>
      <c r="B1129">
        <v>20.6</v>
      </c>
    </row>
    <row r="1130" spans="1:2" ht="12.75">
      <c r="A1130">
        <v>12.27</v>
      </c>
      <c r="B1130">
        <v>20.6</v>
      </c>
    </row>
    <row r="1131" spans="1:2" ht="12.75">
      <c r="A1131">
        <v>12.28</v>
      </c>
      <c r="B1131">
        <v>20.6</v>
      </c>
    </row>
    <row r="1132" spans="1:2" ht="12.75">
      <c r="A1132">
        <v>12.29</v>
      </c>
      <c r="B1132">
        <v>20.6</v>
      </c>
    </row>
    <row r="1133" spans="1:2" ht="12.75">
      <c r="A1133">
        <v>12.3</v>
      </c>
      <c r="B1133">
        <v>20.7</v>
      </c>
    </row>
    <row r="1134" spans="1:2" ht="12.75">
      <c r="A1134">
        <v>12.31</v>
      </c>
      <c r="B1134">
        <v>20.7</v>
      </c>
    </row>
    <row r="1135" spans="1:2" ht="12.75">
      <c r="A1135">
        <v>12.32</v>
      </c>
      <c r="B1135">
        <v>20.7</v>
      </c>
    </row>
    <row r="1136" spans="1:2" ht="12.75">
      <c r="A1136">
        <v>12.33</v>
      </c>
      <c r="B1136">
        <v>20.7</v>
      </c>
    </row>
    <row r="1137" spans="1:2" ht="12.75">
      <c r="A1137">
        <v>12.34</v>
      </c>
      <c r="B1137">
        <v>20.7</v>
      </c>
    </row>
    <row r="1138" spans="1:2" ht="12.75">
      <c r="A1138">
        <v>12.35</v>
      </c>
      <c r="B1138">
        <v>20.8</v>
      </c>
    </row>
    <row r="1139" spans="1:2" ht="12.75">
      <c r="A1139">
        <v>12.36</v>
      </c>
      <c r="B1139">
        <v>20.8</v>
      </c>
    </row>
    <row r="1140" spans="1:2" ht="12.75">
      <c r="A1140">
        <v>12.37</v>
      </c>
      <c r="B1140">
        <v>20.8</v>
      </c>
    </row>
    <row r="1141" spans="1:2" ht="12.75">
      <c r="A1141">
        <v>12.38</v>
      </c>
      <c r="B1141">
        <v>20.8</v>
      </c>
    </row>
    <row r="1142" spans="1:2" ht="12.75">
      <c r="A1142">
        <v>12.39</v>
      </c>
      <c r="B1142">
        <v>20.8</v>
      </c>
    </row>
    <row r="1143" spans="1:2" ht="12.75">
      <c r="A1143">
        <v>12.4</v>
      </c>
      <c r="B1143">
        <v>20.9</v>
      </c>
    </row>
    <row r="1144" spans="1:2" ht="12.75">
      <c r="A1144">
        <v>12.41</v>
      </c>
      <c r="B1144">
        <v>20.9</v>
      </c>
    </row>
    <row r="1145" spans="1:2" ht="12.75">
      <c r="A1145">
        <v>12.42</v>
      </c>
      <c r="B1145">
        <v>20.9</v>
      </c>
    </row>
    <row r="1146" spans="1:2" ht="12.75">
      <c r="A1146">
        <v>12.43</v>
      </c>
      <c r="B1146">
        <v>20.9</v>
      </c>
    </row>
    <row r="1147" spans="1:2" ht="12.75">
      <c r="A1147">
        <v>12.44</v>
      </c>
      <c r="B1147">
        <v>20.9</v>
      </c>
    </row>
    <row r="1148" spans="1:2" ht="12.75">
      <c r="A1148">
        <v>12.45</v>
      </c>
      <c r="B1148">
        <v>21</v>
      </c>
    </row>
    <row r="1149" spans="1:2" ht="12.75">
      <c r="A1149">
        <v>12.46</v>
      </c>
      <c r="B1149">
        <v>21</v>
      </c>
    </row>
    <row r="1150" spans="1:2" ht="12.75">
      <c r="A1150">
        <v>12.47</v>
      </c>
      <c r="B1150">
        <v>21</v>
      </c>
    </row>
    <row r="1151" spans="1:2" ht="12.75">
      <c r="A1151">
        <v>12.48</v>
      </c>
      <c r="B1151">
        <v>21</v>
      </c>
    </row>
    <row r="1152" spans="1:2" ht="12.75">
      <c r="A1152">
        <v>12.49</v>
      </c>
      <c r="B1152">
        <v>21</v>
      </c>
    </row>
    <row r="1153" spans="1:2" ht="12.75">
      <c r="A1153">
        <v>12.5</v>
      </c>
      <c r="B1153">
        <v>21.1</v>
      </c>
    </row>
    <row r="1154" spans="1:2" ht="12.75">
      <c r="A1154">
        <v>12.51</v>
      </c>
      <c r="B1154">
        <v>21.1</v>
      </c>
    </row>
    <row r="1155" spans="1:2" ht="12.75">
      <c r="A1155">
        <v>12.52</v>
      </c>
      <c r="B1155">
        <v>21.1</v>
      </c>
    </row>
    <row r="1156" spans="1:2" ht="12.75">
      <c r="A1156">
        <v>12.53</v>
      </c>
      <c r="B1156">
        <v>21.1</v>
      </c>
    </row>
    <row r="1157" spans="1:2" ht="12.75">
      <c r="A1157">
        <v>12.54</v>
      </c>
      <c r="B1157">
        <v>21.1</v>
      </c>
    </row>
    <row r="1158" spans="1:2" ht="12.75">
      <c r="A1158">
        <v>12.55</v>
      </c>
      <c r="B1158">
        <v>21.2</v>
      </c>
    </row>
    <row r="1159" spans="1:2" ht="12.75">
      <c r="A1159">
        <v>12.56</v>
      </c>
      <c r="B1159">
        <v>21.2</v>
      </c>
    </row>
    <row r="1160" spans="1:2" ht="12.75">
      <c r="A1160">
        <v>12.57</v>
      </c>
      <c r="B1160">
        <v>21.2</v>
      </c>
    </row>
    <row r="1161" spans="1:2" ht="12.75">
      <c r="A1161">
        <v>12.58</v>
      </c>
      <c r="B1161">
        <v>21.2</v>
      </c>
    </row>
    <row r="1162" spans="1:2" ht="12.75">
      <c r="A1162">
        <v>12.59</v>
      </c>
      <c r="B1162">
        <v>21.2</v>
      </c>
    </row>
    <row r="1163" spans="1:2" ht="12.75">
      <c r="A1163">
        <v>12.6</v>
      </c>
      <c r="B1163">
        <v>21.3</v>
      </c>
    </row>
    <row r="1164" spans="1:2" ht="12.75">
      <c r="A1164">
        <v>12.61</v>
      </c>
      <c r="B1164">
        <v>21.3</v>
      </c>
    </row>
    <row r="1165" spans="1:2" ht="12.75">
      <c r="A1165">
        <v>12.62</v>
      </c>
      <c r="B1165">
        <v>21.3</v>
      </c>
    </row>
    <row r="1166" spans="1:2" ht="12.75">
      <c r="A1166">
        <v>12.63</v>
      </c>
      <c r="B1166">
        <v>21.3</v>
      </c>
    </row>
    <row r="1167" spans="1:2" ht="12.75">
      <c r="A1167">
        <v>12.64</v>
      </c>
      <c r="B1167">
        <v>21.3</v>
      </c>
    </row>
    <row r="1168" spans="1:2" ht="12.75">
      <c r="A1168">
        <v>12.65</v>
      </c>
      <c r="B1168">
        <v>21.4</v>
      </c>
    </row>
    <row r="1169" spans="1:2" ht="12.75">
      <c r="A1169">
        <v>12.66</v>
      </c>
      <c r="B1169">
        <v>21.4</v>
      </c>
    </row>
    <row r="1170" spans="1:2" ht="12.75">
      <c r="A1170">
        <v>12.67</v>
      </c>
      <c r="B1170">
        <v>21.4</v>
      </c>
    </row>
    <row r="1171" spans="1:2" ht="12.75">
      <c r="A1171">
        <v>12.68</v>
      </c>
      <c r="B1171">
        <v>21.4</v>
      </c>
    </row>
    <row r="1172" spans="1:2" ht="12.75">
      <c r="A1172">
        <v>12.69</v>
      </c>
      <c r="B1172">
        <v>21.4</v>
      </c>
    </row>
    <row r="1173" spans="1:2" ht="12.75">
      <c r="A1173">
        <v>12.7</v>
      </c>
      <c r="B1173">
        <v>21.5</v>
      </c>
    </row>
    <row r="1174" spans="1:2" ht="12.75">
      <c r="A1174">
        <v>12.71</v>
      </c>
      <c r="B1174">
        <v>21.5</v>
      </c>
    </row>
    <row r="1175" spans="1:2" ht="12.75">
      <c r="A1175">
        <v>12.72</v>
      </c>
      <c r="B1175">
        <v>21.5</v>
      </c>
    </row>
    <row r="1176" spans="1:2" ht="12.75">
      <c r="A1176">
        <v>12.73</v>
      </c>
      <c r="B1176">
        <v>21.5</v>
      </c>
    </row>
    <row r="1177" spans="1:2" ht="12.75">
      <c r="A1177">
        <v>12.74</v>
      </c>
      <c r="B1177">
        <v>21.5</v>
      </c>
    </row>
    <row r="1178" spans="1:2" ht="12.75">
      <c r="A1178">
        <v>12.75</v>
      </c>
      <c r="B1178">
        <v>21.6</v>
      </c>
    </row>
    <row r="1179" spans="1:2" ht="12.75">
      <c r="A1179">
        <v>12.76</v>
      </c>
      <c r="B1179">
        <v>21.6</v>
      </c>
    </row>
    <row r="1180" spans="1:2" ht="12.75">
      <c r="A1180">
        <v>12.77</v>
      </c>
      <c r="B1180">
        <v>21.6</v>
      </c>
    </row>
    <row r="1181" spans="1:2" ht="12.75">
      <c r="A1181">
        <v>12.78</v>
      </c>
      <c r="B1181">
        <v>21.6</v>
      </c>
    </row>
    <row r="1182" spans="1:2" ht="12.75">
      <c r="A1182">
        <v>12.79</v>
      </c>
      <c r="B1182">
        <v>21.6</v>
      </c>
    </row>
    <row r="1183" spans="1:2" ht="12.75">
      <c r="A1183">
        <v>12.8</v>
      </c>
      <c r="B1183">
        <v>21.7</v>
      </c>
    </row>
    <row r="1184" spans="1:2" ht="12.75">
      <c r="A1184">
        <v>12.81</v>
      </c>
      <c r="B1184">
        <v>21.7</v>
      </c>
    </row>
    <row r="1185" spans="1:2" ht="12.75">
      <c r="A1185">
        <v>12.82</v>
      </c>
      <c r="B1185">
        <v>21.7</v>
      </c>
    </row>
    <row r="1186" spans="1:2" ht="12.75">
      <c r="A1186">
        <v>12.83</v>
      </c>
      <c r="B1186">
        <v>21.7</v>
      </c>
    </row>
    <row r="1187" spans="1:2" ht="12.75">
      <c r="A1187">
        <v>12.84</v>
      </c>
      <c r="B1187">
        <v>21.7</v>
      </c>
    </row>
    <row r="1188" spans="1:2" ht="12.75">
      <c r="A1188">
        <v>12.85</v>
      </c>
      <c r="B1188">
        <v>21.8</v>
      </c>
    </row>
    <row r="1189" spans="1:2" ht="12.75">
      <c r="A1189">
        <v>12.86</v>
      </c>
      <c r="B1189">
        <v>21.8</v>
      </c>
    </row>
    <row r="1190" spans="1:2" ht="12.75">
      <c r="A1190">
        <v>12.87</v>
      </c>
      <c r="B1190">
        <v>21.8</v>
      </c>
    </row>
    <row r="1191" spans="1:2" ht="12.75">
      <c r="A1191">
        <v>12.88</v>
      </c>
      <c r="B1191">
        <v>21.8</v>
      </c>
    </row>
    <row r="1192" spans="1:2" ht="12.75">
      <c r="A1192">
        <v>12.89</v>
      </c>
      <c r="B1192">
        <v>21.8</v>
      </c>
    </row>
    <row r="1193" spans="1:2" ht="12.75">
      <c r="A1193">
        <v>12.9</v>
      </c>
      <c r="B1193">
        <v>21.9</v>
      </c>
    </row>
    <row r="1194" spans="1:2" ht="12.75">
      <c r="A1194">
        <v>12.91</v>
      </c>
      <c r="B1194">
        <v>21.9</v>
      </c>
    </row>
    <row r="1195" spans="1:2" ht="12.75">
      <c r="A1195">
        <v>12.92</v>
      </c>
      <c r="B1195">
        <v>21.9</v>
      </c>
    </row>
    <row r="1196" spans="1:2" ht="12.75">
      <c r="A1196">
        <v>12.93</v>
      </c>
      <c r="B1196">
        <v>21.9</v>
      </c>
    </row>
    <row r="1197" spans="1:2" ht="12.75">
      <c r="A1197">
        <v>12.94</v>
      </c>
      <c r="B1197">
        <v>21.9</v>
      </c>
    </row>
    <row r="1198" spans="1:2" ht="12.75">
      <c r="A1198">
        <v>12.95</v>
      </c>
      <c r="B1198">
        <v>22</v>
      </c>
    </row>
    <row r="1199" spans="1:2" ht="12.75">
      <c r="A1199">
        <v>12.96</v>
      </c>
      <c r="B1199">
        <v>22</v>
      </c>
    </row>
    <row r="1200" spans="1:2" ht="12.75">
      <c r="A1200">
        <v>12.97</v>
      </c>
      <c r="B1200">
        <v>22</v>
      </c>
    </row>
    <row r="1201" spans="1:2" ht="12.75">
      <c r="A1201">
        <v>12.98</v>
      </c>
      <c r="B1201">
        <v>22</v>
      </c>
    </row>
    <row r="1202" spans="1:2" ht="12.75">
      <c r="A1202">
        <v>12.99</v>
      </c>
      <c r="B1202">
        <v>22</v>
      </c>
    </row>
    <row r="1203" spans="1:2" ht="12.75">
      <c r="A1203">
        <v>13</v>
      </c>
      <c r="B1203">
        <v>22.1</v>
      </c>
    </row>
    <row r="1204" spans="1:2" ht="12.75">
      <c r="A1204">
        <v>13.01</v>
      </c>
      <c r="B1204">
        <v>22.1</v>
      </c>
    </row>
    <row r="1205" spans="1:2" ht="12.75">
      <c r="A1205">
        <v>13.02</v>
      </c>
      <c r="B1205">
        <v>22.1</v>
      </c>
    </row>
    <row r="1206" spans="1:2" ht="12.75">
      <c r="A1206">
        <v>13.03</v>
      </c>
      <c r="B1206">
        <v>22.1</v>
      </c>
    </row>
    <row r="1207" spans="1:2" ht="12.75">
      <c r="A1207">
        <v>13.04</v>
      </c>
      <c r="B1207">
        <v>22.1</v>
      </c>
    </row>
    <row r="1208" spans="1:2" ht="12.75">
      <c r="A1208">
        <v>13.05</v>
      </c>
      <c r="B1208">
        <v>22.2</v>
      </c>
    </row>
    <row r="1209" spans="1:2" ht="12.75">
      <c r="A1209">
        <v>13.06</v>
      </c>
      <c r="B1209">
        <v>22.2</v>
      </c>
    </row>
    <row r="1210" spans="1:2" ht="12.75">
      <c r="A1210">
        <v>13.07</v>
      </c>
      <c r="B1210">
        <v>22.2</v>
      </c>
    </row>
    <row r="1211" spans="1:2" ht="12.75">
      <c r="A1211">
        <v>13.08</v>
      </c>
      <c r="B1211">
        <v>22.2</v>
      </c>
    </row>
    <row r="1212" spans="1:2" ht="12.75">
      <c r="A1212">
        <v>13.09</v>
      </c>
      <c r="B1212">
        <v>22.2</v>
      </c>
    </row>
    <row r="1213" spans="1:2" ht="12.75">
      <c r="A1213">
        <v>13.1</v>
      </c>
      <c r="B1213">
        <v>22.3</v>
      </c>
    </row>
    <row r="1214" spans="1:2" ht="12.75">
      <c r="A1214">
        <v>13.11</v>
      </c>
      <c r="B1214">
        <v>22.3</v>
      </c>
    </row>
    <row r="1215" spans="1:2" ht="12.75">
      <c r="A1215">
        <v>13.12</v>
      </c>
      <c r="B1215">
        <v>22.3</v>
      </c>
    </row>
    <row r="1216" spans="1:2" ht="12.75">
      <c r="A1216">
        <v>13.13</v>
      </c>
      <c r="B1216">
        <v>22.3</v>
      </c>
    </row>
    <row r="1217" spans="1:2" ht="12.75">
      <c r="A1217">
        <v>13.14</v>
      </c>
      <c r="B1217">
        <v>22.3</v>
      </c>
    </row>
    <row r="1218" spans="1:2" ht="12.75">
      <c r="A1218">
        <v>13.15</v>
      </c>
      <c r="B1218">
        <v>22.4</v>
      </c>
    </row>
    <row r="1219" spans="1:2" ht="12.75">
      <c r="A1219">
        <v>13.16</v>
      </c>
      <c r="B1219">
        <v>22.4</v>
      </c>
    </row>
    <row r="1220" spans="1:2" ht="12.75">
      <c r="A1220">
        <v>13.17</v>
      </c>
      <c r="B1220">
        <v>22.4</v>
      </c>
    </row>
    <row r="1221" spans="1:2" ht="12.75">
      <c r="A1221">
        <v>13.18</v>
      </c>
      <c r="B1221">
        <v>22.4</v>
      </c>
    </row>
    <row r="1222" spans="1:2" ht="12.75">
      <c r="A1222">
        <v>13.19</v>
      </c>
      <c r="B1222">
        <v>22.4</v>
      </c>
    </row>
    <row r="1223" spans="1:2" ht="12.75">
      <c r="A1223">
        <v>13.2</v>
      </c>
      <c r="B1223">
        <v>22.5</v>
      </c>
    </row>
    <row r="1224" spans="1:2" ht="12.75">
      <c r="A1224">
        <v>13.21</v>
      </c>
      <c r="B1224">
        <v>22.5</v>
      </c>
    </row>
    <row r="1225" spans="1:2" ht="12.75">
      <c r="A1225">
        <v>13.22</v>
      </c>
      <c r="B1225">
        <v>22.5</v>
      </c>
    </row>
    <row r="1226" spans="1:2" ht="12.75">
      <c r="A1226">
        <v>13.23</v>
      </c>
      <c r="B1226">
        <v>22.5</v>
      </c>
    </row>
    <row r="1227" spans="1:2" ht="12.75">
      <c r="A1227">
        <v>13.24</v>
      </c>
      <c r="B1227">
        <v>22.5</v>
      </c>
    </row>
    <row r="1228" spans="1:2" ht="12.75">
      <c r="A1228">
        <v>13.25</v>
      </c>
      <c r="B1228">
        <v>22.6</v>
      </c>
    </row>
    <row r="1229" spans="1:2" ht="12.75">
      <c r="A1229">
        <v>13.26</v>
      </c>
      <c r="B1229">
        <v>22.6</v>
      </c>
    </row>
    <row r="1230" spans="1:2" ht="12.75">
      <c r="A1230">
        <v>13.27</v>
      </c>
      <c r="B1230">
        <v>22.6</v>
      </c>
    </row>
    <row r="1231" spans="1:2" ht="12.75">
      <c r="A1231">
        <v>13.28</v>
      </c>
      <c r="B1231">
        <v>22.6</v>
      </c>
    </row>
    <row r="1232" spans="1:2" ht="12.75">
      <c r="A1232">
        <v>13.29</v>
      </c>
      <c r="B1232">
        <v>22.6</v>
      </c>
    </row>
    <row r="1233" spans="1:2" ht="12.75">
      <c r="A1233">
        <v>13.3</v>
      </c>
      <c r="B1233">
        <v>22.7</v>
      </c>
    </row>
    <row r="1234" spans="1:2" ht="12.75">
      <c r="A1234">
        <v>13.31</v>
      </c>
      <c r="B1234">
        <v>22.7</v>
      </c>
    </row>
    <row r="1235" spans="1:2" ht="12.75">
      <c r="A1235">
        <v>13.32</v>
      </c>
      <c r="B1235">
        <v>22.7</v>
      </c>
    </row>
    <row r="1236" spans="1:2" ht="12.75">
      <c r="A1236">
        <v>13.33</v>
      </c>
      <c r="B1236">
        <v>22.7</v>
      </c>
    </row>
    <row r="1237" spans="1:2" ht="12.75">
      <c r="A1237">
        <v>13.34</v>
      </c>
      <c r="B1237">
        <v>22.7</v>
      </c>
    </row>
    <row r="1238" spans="1:2" ht="12.75">
      <c r="A1238">
        <v>13.35</v>
      </c>
      <c r="B1238">
        <v>22.8</v>
      </c>
    </row>
    <row r="1239" spans="1:2" ht="12.75">
      <c r="A1239">
        <v>13.36</v>
      </c>
      <c r="B1239">
        <v>22.8</v>
      </c>
    </row>
    <row r="1240" spans="1:2" ht="12.75">
      <c r="A1240">
        <v>13.37</v>
      </c>
      <c r="B1240">
        <v>22.8</v>
      </c>
    </row>
    <row r="1241" spans="1:2" ht="12.75">
      <c r="A1241">
        <v>13.38</v>
      </c>
      <c r="B1241">
        <v>22.8</v>
      </c>
    </row>
    <row r="1242" spans="1:2" ht="12.75">
      <c r="A1242">
        <v>13.39</v>
      </c>
      <c r="B1242">
        <v>22.8</v>
      </c>
    </row>
    <row r="1243" spans="1:2" ht="12.75">
      <c r="A1243">
        <v>13.4</v>
      </c>
      <c r="B1243">
        <v>22.9</v>
      </c>
    </row>
    <row r="1244" spans="1:2" ht="12.75">
      <c r="A1244">
        <v>13.41</v>
      </c>
      <c r="B1244">
        <v>22.9</v>
      </c>
    </row>
    <row r="1245" spans="1:2" ht="12.75">
      <c r="A1245">
        <v>13.42</v>
      </c>
      <c r="B1245">
        <v>22.9</v>
      </c>
    </row>
    <row r="1246" spans="1:2" ht="12.75">
      <c r="A1246">
        <v>13.43</v>
      </c>
      <c r="B1246">
        <v>22.9</v>
      </c>
    </row>
    <row r="1247" spans="1:2" ht="12.75">
      <c r="A1247">
        <v>13.44</v>
      </c>
      <c r="B1247">
        <v>22.9</v>
      </c>
    </row>
    <row r="1248" spans="1:2" ht="12.75">
      <c r="A1248">
        <v>13.45</v>
      </c>
      <c r="B1248">
        <v>23</v>
      </c>
    </row>
    <row r="1249" spans="1:2" ht="12.75">
      <c r="A1249">
        <v>13.46</v>
      </c>
      <c r="B1249">
        <v>23</v>
      </c>
    </row>
    <row r="1250" spans="1:2" ht="12.75">
      <c r="A1250">
        <v>13.47</v>
      </c>
      <c r="B1250">
        <v>23</v>
      </c>
    </row>
    <row r="1251" spans="1:2" ht="12.75">
      <c r="A1251">
        <v>13.48</v>
      </c>
      <c r="B1251">
        <v>23</v>
      </c>
    </row>
    <row r="1252" spans="1:2" ht="12.75">
      <c r="A1252">
        <v>13.49</v>
      </c>
      <c r="B1252">
        <v>23</v>
      </c>
    </row>
    <row r="1253" spans="1:2" ht="12.75">
      <c r="A1253">
        <v>13.5</v>
      </c>
      <c r="B1253">
        <v>23.1</v>
      </c>
    </row>
    <row r="1254" spans="1:2" ht="12.75">
      <c r="A1254">
        <v>13.51</v>
      </c>
      <c r="B1254">
        <v>23.1</v>
      </c>
    </row>
    <row r="1255" spans="1:2" ht="12.75">
      <c r="A1255">
        <v>13.52</v>
      </c>
      <c r="B1255">
        <v>23.1</v>
      </c>
    </row>
    <row r="1256" spans="1:2" ht="12.75">
      <c r="A1256">
        <v>13.53</v>
      </c>
      <c r="B1256">
        <v>23.1</v>
      </c>
    </row>
    <row r="1257" spans="1:2" ht="12.75">
      <c r="A1257">
        <v>13.54</v>
      </c>
      <c r="B1257">
        <v>23.1</v>
      </c>
    </row>
    <row r="1258" spans="1:2" ht="12.75">
      <c r="A1258">
        <v>13.55</v>
      </c>
      <c r="B1258">
        <v>23.2</v>
      </c>
    </row>
    <row r="1259" spans="1:2" ht="12.75">
      <c r="A1259">
        <v>13.56</v>
      </c>
      <c r="B1259">
        <v>23.2</v>
      </c>
    </row>
    <row r="1260" spans="1:2" ht="12.75">
      <c r="A1260">
        <v>13.57</v>
      </c>
      <c r="B1260">
        <v>23.2</v>
      </c>
    </row>
    <row r="1261" spans="1:2" ht="12.75">
      <c r="A1261">
        <v>13.58</v>
      </c>
      <c r="B1261">
        <v>23.2</v>
      </c>
    </row>
    <row r="1262" spans="1:2" ht="12.75">
      <c r="A1262">
        <v>13.59</v>
      </c>
      <c r="B1262">
        <v>23.2</v>
      </c>
    </row>
    <row r="1263" spans="1:2" ht="12.75">
      <c r="A1263">
        <v>13.6</v>
      </c>
      <c r="B1263">
        <v>23.3</v>
      </c>
    </row>
    <row r="1264" spans="1:2" ht="12.75">
      <c r="A1264">
        <v>13.61</v>
      </c>
      <c r="B1264">
        <v>23.3</v>
      </c>
    </row>
    <row r="1265" spans="1:2" ht="12.75">
      <c r="A1265">
        <v>13.62</v>
      </c>
      <c r="B1265">
        <v>23.3</v>
      </c>
    </row>
    <row r="1266" spans="1:2" ht="12.75">
      <c r="A1266">
        <v>13.63</v>
      </c>
      <c r="B1266">
        <v>23.3</v>
      </c>
    </row>
    <row r="1267" spans="1:2" ht="12.75">
      <c r="A1267">
        <v>13.64</v>
      </c>
      <c r="B1267">
        <v>23.3</v>
      </c>
    </row>
    <row r="1268" spans="1:2" ht="12.75">
      <c r="A1268">
        <v>13.65</v>
      </c>
      <c r="B1268">
        <v>23.4</v>
      </c>
    </row>
    <row r="1269" spans="1:2" ht="12.75">
      <c r="A1269">
        <v>13.66</v>
      </c>
      <c r="B1269">
        <v>23.4</v>
      </c>
    </row>
    <row r="1270" spans="1:2" ht="12.75">
      <c r="A1270">
        <v>13.67</v>
      </c>
      <c r="B1270">
        <v>23.4</v>
      </c>
    </row>
    <row r="1271" spans="1:2" ht="12.75">
      <c r="A1271">
        <v>13.68</v>
      </c>
      <c r="B1271">
        <v>23.4</v>
      </c>
    </row>
    <row r="1272" spans="1:2" ht="12.75">
      <c r="A1272">
        <v>13.69</v>
      </c>
      <c r="B1272">
        <v>23.4</v>
      </c>
    </row>
    <row r="1273" spans="1:2" ht="12.75">
      <c r="A1273">
        <v>13.7</v>
      </c>
      <c r="B1273">
        <v>23.5</v>
      </c>
    </row>
    <row r="1274" spans="1:2" ht="12.75">
      <c r="A1274">
        <v>13.71</v>
      </c>
      <c r="B1274">
        <v>23.5</v>
      </c>
    </row>
    <row r="1275" spans="1:2" ht="12.75">
      <c r="A1275">
        <v>13.72</v>
      </c>
      <c r="B1275">
        <v>23.5</v>
      </c>
    </row>
    <row r="1276" spans="1:2" ht="12.75">
      <c r="A1276">
        <v>13.73</v>
      </c>
      <c r="B1276">
        <v>23.5</v>
      </c>
    </row>
    <row r="1277" spans="1:2" ht="12.75">
      <c r="A1277">
        <v>13.74</v>
      </c>
      <c r="B1277">
        <v>23.5</v>
      </c>
    </row>
    <row r="1278" spans="1:2" ht="12.75">
      <c r="A1278">
        <v>13.75</v>
      </c>
      <c r="B1278">
        <v>23.6</v>
      </c>
    </row>
    <row r="1279" spans="1:2" ht="12.75">
      <c r="A1279">
        <v>13.76</v>
      </c>
      <c r="B1279">
        <v>23.6</v>
      </c>
    </row>
    <row r="1280" spans="1:2" ht="12.75">
      <c r="A1280">
        <v>13.77</v>
      </c>
      <c r="B1280">
        <v>23.6</v>
      </c>
    </row>
    <row r="1281" spans="1:2" ht="12.75">
      <c r="A1281">
        <v>13.78</v>
      </c>
      <c r="B1281">
        <v>23.6</v>
      </c>
    </row>
    <row r="1282" spans="1:2" ht="12.75">
      <c r="A1282">
        <v>13.79</v>
      </c>
      <c r="B1282">
        <v>23.6</v>
      </c>
    </row>
    <row r="1283" spans="1:2" ht="12.75">
      <c r="A1283">
        <v>13.8</v>
      </c>
      <c r="B1283">
        <v>23.7</v>
      </c>
    </row>
    <row r="1284" spans="1:2" ht="12.75">
      <c r="A1284">
        <v>13.81</v>
      </c>
      <c r="B1284">
        <v>23.7</v>
      </c>
    </row>
    <row r="1285" spans="1:2" ht="12.75">
      <c r="A1285">
        <v>13.82</v>
      </c>
      <c r="B1285">
        <v>23.7</v>
      </c>
    </row>
    <row r="1286" spans="1:2" ht="12.75">
      <c r="A1286">
        <v>13.83</v>
      </c>
      <c r="B1286">
        <v>23.7</v>
      </c>
    </row>
    <row r="1287" spans="1:2" ht="12.75">
      <c r="A1287">
        <v>13.84</v>
      </c>
      <c r="B1287">
        <v>23.7</v>
      </c>
    </row>
    <row r="1288" spans="1:2" ht="12.75">
      <c r="A1288">
        <v>13.85</v>
      </c>
      <c r="B1288">
        <v>23.8</v>
      </c>
    </row>
    <row r="1289" spans="1:2" ht="12.75">
      <c r="A1289">
        <v>13.86</v>
      </c>
      <c r="B1289">
        <v>23.8</v>
      </c>
    </row>
    <row r="1290" spans="1:2" ht="12.75">
      <c r="A1290">
        <v>13.87</v>
      </c>
      <c r="B1290">
        <v>23.8</v>
      </c>
    </row>
    <row r="1291" spans="1:2" ht="12.75">
      <c r="A1291">
        <v>13.88</v>
      </c>
      <c r="B1291">
        <v>23.8</v>
      </c>
    </row>
    <row r="1292" spans="1:2" ht="12.75">
      <c r="A1292">
        <v>13.89</v>
      </c>
      <c r="B1292">
        <v>23.8</v>
      </c>
    </row>
    <row r="1293" spans="1:2" ht="12.75">
      <c r="A1293">
        <v>13.9</v>
      </c>
      <c r="B1293">
        <v>23.9</v>
      </c>
    </row>
    <row r="1294" spans="1:2" ht="12.75">
      <c r="A1294">
        <v>13.91</v>
      </c>
      <c r="B1294">
        <v>23.9</v>
      </c>
    </row>
    <row r="1295" spans="1:2" ht="12.75">
      <c r="A1295">
        <v>13.92</v>
      </c>
      <c r="B1295">
        <v>23.9</v>
      </c>
    </row>
    <row r="1296" spans="1:2" ht="12.75">
      <c r="A1296">
        <v>13.93</v>
      </c>
      <c r="B1296">
        <v>23.9</v>
      </c>
    </row>
    <row r="1297" spans="1:2" ht="12.75">
      <c r="A1297">
        <v>13.94</v>
      </c>
      <c r="B1297">
        <v>23.9</v>
      </c>
    </row>
    <row r="1298" spans="1:2" ht="12.75">
      <c r="A1298">
        <v>13.95</v>
      </c>
      <c r="B1298">
        <v>24</v>
      </c>
    </row>
    <row r="1299" spans="1:2" ht="12.75">
      <c r="A1299">
        <v>13.96</v>
      </c>
      <c r="B1299">
        <v>24</v>
      </c>
    </row>
    <row r="1300" spans="1:2" ht="12.75">
      <c r="A1300">
        <v>13.97</v>
      </c>
      <c r="B1300">
        <v>24</v>
      </c>
    </row>
    <row r="1301" spans="1:2" ht="12.75">
      <c r="A1301">
        <v>13.98</v>
      </c>
      <c r="B1301">
        <v>24</v>
      </c>
    </row>
    <row r="1302" spans="1:2" ht="12.75">
      <c r="A1302">
        <v>13.99</v>
      </c>
      <c r="B1302">
        <v>24</v>
      </c>
    </row>
    <row r="1303" spans="1:2" ht="12.75">
      <c r="A1303">
        <v>14</v>
      </c>
      <c r="B1303">
        <v>24.1</v>
      </c>
    </row>
    <row r="1304" spans="1:2" ht="12.75">
      <c r="A1304">
        <v>14.01</v>
      </c>
      <c r="B1304">
        <v>24.1</v>
      </c>
    </row>
    <row r="1305" spans="1:2" ht="12.75">
      <c r="A1305">
        <v>14.02</v>
      </c>
      <c r="B1305">
        <v>24.1</v>
      </c>
    </row>
    <row r="1306" spans="1:2" ht="12.75">
      <c r="A1306">
        <v>14.03</v>
      </c>
      <c r="B1306">
        <v>24.1</v>
      </c>
    </row>
    <row r="1307" spans="1:2" ht="12.75">
      <c r="A1307">
        <v>14.04</v>
      </c>
      <c r="B1307">
        <v>24.1</v>
      </c>
    </row>
    <row r="1308" spans="1:2" ht="12.75">
      <c r="A1308">
        <v>14.05</v>
      </c>
      <c r="B1308">
        <v>24.2</v>
      </c>
    </row>
    <row r="1309" spans="1:2" ht="12.75">
      <c r="A1309">
        <v>14.06</v>
      </c>
      <c r="B1309">
        <v>24.2</v>
      </c>
    </row>
    <row r="1310" spans="1:2" ht="12.75">
      <c r="A1310">
        <v>14.07</v>
      </c>
      <c r="B1310">
        <v>24.2</v>
      </c>
    </row>
    <row r="1311" spans="1:2" ht="12.75">
      <c r="A1311">
        <v>14.08</v>
      </c>
      <c r="B1311">
        <v>24.2</v>
      </c>
    </row>
    <row r="1312" spans="1:2" ht="12.75">
      <c r="A1312">
        <v>14.09</v>
      </c>
      <c r="B1312">
        <v>24.2</v>
      </c>
    </row>
    <row r="1313" spans="1:2" ht="12.75">
      <c r="A1313">
        <v>14.1</v>
      </c>
      <c r="B1313">
        <v>24.3</v>
      </c>
    </row>
    <row r="1314" spans="1:2" ht="12.75">
      <c r="A1314">
        <v>14.11</v>
      </c>
      <c r="B1314">
        <v>24.3</v>
      </c>
    </row>
    <row r="1315" spans="1:2" ht="12.75">
      <c r="A1315">
        <v>14.12</v>
      </c>
      <c r="B1315">
        <v>24.3</v>
      </c>
    </row>
    <row r="1316" spans="1:2" ht="12.75">
      <c r="A1316">
        <v>14.13</v>
      </c>
      <c r="B1316">
        <v>24.3</v>
      </c>
    </row>
    <row r="1317" spans="1:2" ht="12.75">
      <c r="A1317">
        <v>14.14</v>
      </c>
      <c r="B1317">
        <v>24.3</v>
      </c>
    </row>
    <row r="1318" spans="1:2" ht="12.75">
      <c r="A1318">
        <v>14.15</v>
      </c>
      <c r="B1318">
        <v>24.4</v>
      </c>
    </row>
    <row r="1319" spans="1:2" ht="12.75">
      <c r="A1319">
        <v>14.16</v>
      </c>
      <c r="B1319">
        <v>24.4</v>
      </c>
    </row>
    <row r="1320" spans="1:2" ht="12.75">
      <c r="A1320">
        <v>14.17</v>
      </c>
      <c r="B1320">
        <v>24.4</v>
      </c>
    </row>
    <row r="1321" spans="1:2" ht="12.75">
      <c r="A1321">
        <v>14.18</v>
      </c>
      <c r="B1321">
        <v>24.4</v>
      </c>
    </row>
    <row r="1322" spans="1:2" ht="12.75">
      <c r="A1322">
        <v>14.19</v>
      </c>
      <c r="B1322">
        <v>24.4</v>
      </c>
    </row>
    <row r="1323" spans="1:2" ht="12.75">
      <c r="A1323">
        <v>14.2</v>
      </c>
      <c r="B1323">
        <v>24.5</v>
      </c>
    </row>
    <row r="1324" spans="1:2" ht="12.75">
      <c r="A1324">
        <v>14.21</v>
      </c>
      <c r="B1324">
        <v>24.5</v>
      </c>
    </row>
    <row r="1325" spans="1:2" ht="12.75">
      <c r="A1325">
        <v>14.22</v>
      </c>
      <c r="B1325">
        <v>24.5</v>
      </c>
    </row>
    <row r="1326" spans="1:2" ht="12.75">
      <c r="A1326">
        <v>14.23</v>
      </c>
      <c r="B1326">
        <v>24.5</v>
      </c>
    </row>
    <row r="1327" spans="1:2" ht="12.75">
      <c r="A1327">
        <v>14.24</v>
      </c>
      <c r="B1327">
        <v>24.5</v>
      </c>
    </row>
    <row r="1328" spans="1:2" ht="12.75">
      <c r="A1328">
        <v>14.25</v>
      </c>
      <c r="B1328">
        <v>24.6</v>
      </c>
    </row>
    <row r="1329" spans="1:2" ht="12.75">
      <c r="A1329">
        <v>14.26</v>
      </c>
      <c r="B1329">
        <v>24.6</v>
      </c>
    </row>
    <row r="1330" spans="1:2" ht="12.75">
      <c r="A1330">
        <v>14.27</v>
      </c>
      <c r="B1330">
        <v>24.6</v>
      </c>
    </row>
    <row r="1331" spans="1:2" ht="12.75">
      <c r="A1331">
        <v>14.28</v>
      </c>
      <c r="B1331">
        <v>24.6</v>
      </c>
    </row>
    <row r="1332" spans="1:2" ht="12.75">
      <c r="A1332">
        <v>14.29</v>
      </c>
      <c r="B1332">
        <v>24.6</v>
      </c>
    </row>
    <row r="1333" spans="1:2" ht="12.75">
      <c r="A1333">
        <v>14.3</v>
      </c>
      <c r="B1333">
        <v>24.7</v>
      </c>
    </row>
    <row r="1334" spans="1:2" ht="12.75">
      <c r="A1334">
        <v>14.31</v>
      </c>
      <c r="B1334">
        <v>24.7</v>
      </c>
    </row>
    <row r="1335" spans="1:2" ht="12.75">
      <c r="A1335">
        <v>14.32</v>
      </c>
      <c r="B1335">
        <v>24.7</v>
      </c>
    </row>
    <row r="1336" spans="1:2" ht="12.75">
      <c r="A1336">
        <v>14.33</v>
      </c>
      <c r="B1336">
        <v>24.7</v>
      </c>
    </row>
    <row r="1337" spans="1:2" ht="12.75">
      <c r="A1337">
        <v>14.34</v>
      </c>
      <c r="B1337">
        <v>24.7</v>
      </c>
    </row>
    <row r="1338" spans="1:2" ht="12.75">
      <c r="A1338">
        <v>14.35</v>
      </c>
      <c r="B1338">
        <v>24.8</v>
      </c>
    </row>
    <row r="1339" spans="1:2" ht="12.75">
      <c r="A1339">
        <v>14.36</v>
      </c>
      <c r="B1339">
        <v>24.8</v>
      </c>
    </row>
    <row r="1340" spans="1:2" ht="12.75">
      <c r="A1340">
        <v>14.37</v>
      </c>
      <c r="B1340">
        <v>24.8</v>
      </c>
    </row>
    <row r="1341" spans="1:2" ht="12.75">
      <c r="A1341">
        <v>14.38</v>
      </c>
      <c r="B1341">
        <v>24.8</v>
      </c>
    </row>
    <row r="1342" spans="1:2" ht="12.75">
      <c r="A1342">
        <v>14.39</v>
      </c>
      <c r="B1342">
        <v>24.8</v>
      </c>
    </row>
    <row r="1343" spans="1:2" ht="12.75">
      <c r="A1343">
        <v>14.4</v>
      </c>
      <c r="B1343">
        <v>24.9</v>
      </c>
    </row>
    <row r="1344" spans="1:2" ht="12.75">
      <c r="A1344">
        <v>14.41</v>
      </c>
      <c r="B1344">
        <v>24.9</v>
      </c>
    </row>
    <row r="1345" spans="1:2" ht="12.75">
      <c r="A1345">
        <v>14.42</v>
      </c>
      <c r="B1345">
        <v>24.9</v>
      </c>
    </row>
    <row r="1346" spans="1:2" ht="12.75">
      <c r="A1346">
        <v>14.43</v>
      </c>
      <c r="B1346">
        <v>24.9</v>
      </c>
    </row>
    <row r="1347" spans="1:2" ht="12.75">
      <c r="A1347">
        <v>14.44</v>
      </c>
      <c r="B1347">
        <v>24.9</v>
      </c>
    </row>
    <row r="1348" spans="1:2" ht="12.75">
      <c r="A1348">
        <v>14.45</v>
      </c>
      <c r="B1348">
        <v>25</v>
      </c>
    </row>
    <row r="1349" spans="1:2" ht="12.75">
      <c r="A1349">
        <v>14.46</v>
      </c>
      <c r="B1349">
        <v>25</v>
      </c>
    </row>
    <row r="1350" spans="1:2" ht="12.75">
      <c r="A1350">
        <v>14.47</v>
      </c>
      <c r="B1350">
        <v>25</v>
      </c>
    </row>
    <row r="1351" spans="1:2" ht="12.75">
      <c r="A1351">
        <v>14.48</v>
      </c>
      <c r="B1351">
        <v>25</v>
      </c>
    </row>
    <row r="1352" spans="1:2" ht="12.75">
      <c r="A1352">
        <v>14.49</v>
      </c>
      <c r="B1352">
        <v>25</v>
      </c>
    </row>
    <row r="1353" spans="1:2" ht="12.75">
      <c r="A1353">
        <v>14.5</v>
      </c>
      <c r="B1353">
        <v>25.1</v>
      </c>
    </row>
    <row r="1354" spans="1:2" ht="12.75">
      <c r="A1354">
        <v>14.51</v>
      </c>
      <c r="B1354">
        <v>25.1</v>
      </c>
    </row>
    <row r="1355" spans="1:2" ht="12.75">
      <c r="A1355">
        <v>14.52</v>
      </c>
      <c r="B1355">
        <v>25.1</v>
      </c>
    </row>
    <row r="1356" spans="1:2" ht="12.75">
      <c r="A1356">
        <v>14.53</v>
      </c>
      <c r="B1356">
        <v>25.1</v>
      </c>
    </row>
    <row r="1357" spans="1:2" ht="12.75">
      <c r="A1357">
        <v>14.54</v>
      </c>
      <c r="B1357">
        <v>25.1</v>
      </c>
    </row>
    <row r="1358" spans="1:2" ht="12.75">
      <c r="A1358">
        <v>14.55</v>
      </c>
      <c r="B1358">
        <v>25.2</v>
      </c>
    </row>
    <row r="1359" spans="1:2" ht="12.75">
      <c r="A1359">
        <v>14.56</v>
      </c>
      <c r="B1359">
        <v>25.2</v>
      </c>
    </row>
    <row r="1360" spans="1:2" ht="12.75">
      <c r="A1360">
        <v>14.57</v>
      </c>
      <c r="B1360">
        <v>25.2</v>
      </c>
    </row>
    <row r="1361" spans="1:2" ht="12.75">
      <c r="A1361">
        <v>14.58</v>
      </c>
      <c r="B1361">
        <v>25.2</v>
      </c>
    </row>
    <row r="1362" spans="1:2" ht="12.75">
      <c r="A1362">
        <v>14.59</v>
      </c>
      <c r="B1362">
        <v>25.2</v>
      </c>
    </row>
    <row r="1363" spans="1:2" ht="12.75">
      <c r="A1363">
        <v>14.6</v>
      </c>
      <c r="B1363">
        <v>25.3</v>
      </c>
    </row>
    <row r="1364" spans="1:2" ht="12.75">
      <c r="A1364">
        <v>14.61</v>
      </c>
      <c r="B1364">
        <v>25.3</v>
      </c>
    </row>
    <row r="1365" spans="1:2" ht="12.75">
      <c r="A1365">
        <v>14.62</v>
      </c>
      <c r="B1365">
        <v>25.3</v>
      </c>
    </row>
    <row r="1366" spans="1:2" ht="12.75">
      <c r="A1366">
        <v>14.63</v>
      </c>
      <c r="B1366">
        <v>25.3</v>
      </c>
    </row>
    <row r="1367" spans="1:2" ht="12.75">
      <c r="A1367">
        <v>14.64</v>
      </c>
      <c r="B1367">
        <v>25.3</v>
      </c>
    </row>
    <row r="1368" spans="1:2" ht="12.75">
      <c r="A1368">
        <v>14.65</v>
      </c>
      <c r="B1368">
        <v>25.4</v>
      </c>
    </row>
    <row r="1369" spans="1:2" ht="12.75">
      <c r="A1369">
        <v>14.66</v>
      </c>
      <c r="B1369">
        <v>25.4</v>
      </c>
    </row>
    <row r="1370" spans="1:2" ht="12.75">
      <c r="A1370">
        <v>14.67</v>
      </c>
      <c r="B1370">
        <v>25.4</v>
      </c>
    </row>
    <row r="1371" spans="1:2" ht="12.75">
      <c r="A1371">
        <v>14.68</v>
      </c>
      <c r="B1371">
        <v>25.4</v>
      </c>
    </row>
    <row r="1372" spans="1:2" ht="12.75">
      <c r="A1372">
        <v>14.69</v>
      </c>
      <c r="B1372">
        <v>25.4</v>
      </c>
    </row>
    <row r="1373" spans="1:2" ht="12.75">
      <c r="A1373">
        <v>14.7</v>
      </c>
      <c r="B1373">
        <v>25.5</v>
      </c>
    </row>
    <row r="1374" spans="1:2" ht="12.75">
      <c r="A1374">
        <v>14.71</v>
      </c>
      <c r="B1374">
        <v>25.5</v>
      </c>
    </row>
    <row r="1375" spans="1:2" ht="12.75">
      <c r="A1375">
        <v>14.72</v>
      </c>
      <c r="B1375">
        <v>25.5</v>
      </c>
    </row>
    <row r="1376" spans="1:2" ht="12.75">
      <c r="A1376">
        <v>14.73</v>
      </c>
      <c r="B1376">
        <v>25.5</v>
      </c>
    </row>
    <row r="1377" spans="1:2" ht="12.75">
      <c r="A1377">
        <v>14.74</v>
      </c>
      <c r="B1377">
        <v>25.5</v>
      </c>
    </row>
    <row r="1378" spans="1:2" ht="12.75">
      <c r="A1378">
        <v>14.75</v>
      </c>
      <c r="B1378">
        <v>25.6</v>
      </c>
    </row>
    <row r="1379" spans="1:2" ht="12.75">
      <c r="A1379">
        <v>14.76</v>
      </c>
      <c r="B1379">
        <v>25.6</v>
      </c>
    </row>
    <row r="1380" spans="1:2" ht="12.75">
      <c r="A1380">
        <v>14.77</v>
      </c>
      <c r="B1380">
        <v>25.6</v>
      </c>
    </row>
    <row r="1381" spans="1:2" ht="12.75">
      <c r="A1381">
        <v>14.78</v>
      </c>
      <c r="B1381">
        <v>25.6</v>
      </c>
    </row>
    <row r="1382" spans="1:2" ht="12.75">
      <c r="A1382">
        <v>14.79</v>
      </c>
      <c r="B1382">
        <v>25.6</v>
      </c>
    </row>
    <row r="1383" spans="1:2" ht="12.75">
      <c r="A1383">
        <v>14.8</v>
      </c>
      <c r="B1383">
        <v>25.7</v>
      </c>
    </row>
    <row r="1384" spans="1:2" ht="12.75">
      <c r="A1384">
        <v>14.81</v>
      </c>
      <c r="B1384">
        <v>25.7</v>
      </c>
    </row>
    <row r="1385" spans="1:2" ht="12.75">
      <c r="A1385">
        <v>14.82</v>
      </c>
      <c r="B1385">
        <v>25.7</v>
      </c>
    </row>
    <row r="1386" spans="1:2" ht="12.75">
      <c r="A1386">
        <v>14.83</v>
      </c>
      <c r="B1386">
        <v>25.7</v>
      </c>
    </row>
    <row r="1387" spans="1:2" ht="12.75">
      <c r="A1387">
        <v>14.84</v>
      </c>
      <c r="B1387">
        <v>25.7</v>
      </c>
    </row>
    <row r="1388" spans="1:2" ht="12.75">
      <c r="A1388">
        <v>14.85</v>
      </c>
      <c r="B1388">
        <v>25.8</v>
      </c>
    </row>
    <row r="1389" spans="1:2" ht="12.75">
      <c r="A1389">
        <v>14.86</v>
      </c>
      <c r="B1389">
        <v>25.8</v>
      </c>
    </row>
    <row r="1390" spans="1:2" ht="12.75">
      <c r="A1390">
        <v>14.87</v>
      </c>
      <c r="B1390">
        <v>25.8</v>
      </c>
    </row>
    <row r="1391" spans="1:2" ht="12.75">
      <c r="A1391">
        <v>14.88</v>
      </c>
      <c r="B1391">
        <v>25.8</v>
      </c>
    </row>
    <row r="1392" spans="1:2" ht="12.75">
      <c r="A1392">
        <v>14.89</v>
      </c>
      <c r="B1392">
        <v>25.8</v>
      </c>
    </row>
    <row r="1393" spans="1:2" ht="12.75">
      <c r="A1393">
        <v>14.9</v>
      </c>
      <c r="B1393">
        <v>25.9</v>
      </c>
    </row>
    <row r="1394" spans="1:2" ht="12.75">
      <c r="A1394">
        <v>14.91</v>
      </c>
      <c r="B1394">
        <v>25.9</v>
      </c>
    </row>
    <row r="1395" spans="1:2" ht="12.75">
      <c r="A1395">
        <v>14.92</v>
      </c>
      <c r="B1395">
        <v>25.9</v>
      </c>
    </row>
    <row r="1396" spans="1:2" ht="12.75">
      <c r="A1396">
        <v>14.93</v>
      </c>
      <c r="B1396">
        <v>25.9</v>
      </c>
    </row>
    <row r="1397" spans="1:2" ht="12.75">
      <c r="A1397">
        <v>14.94</v>
      </c>
      <c r="B1397">
        <v>25.9</v>
      </c>
    </row>
    <row r="1398" spans="1:2" ht="12.75">
      <c r="A1398">
        <v>14.95</v>
      </c>
      <c r="B1398">
        <v>26</v>
      </c>
    </row>
    <row r="1399" spans="1:2" ht="12.75">
      <c r="A1399">
        <v>14.96</v>
      </c>
      <c r="B1399">
        <v>26</v>
      </c>
    </row>
    <row r="1400" spans="1:2" ht="12.75">
      <c r="A1400">
        <v>14.97</v>
      </c>
      <c r="B1400">
        <v>26</v>
      </c>
    </row>
    <row r="1401" spans="1:2" ht="12.75">
      <c r="A1401">
        <v>14.98</v>
      </c>
      <c r="B1401">
        <v>26</v>
      </c>
    </row>
    <row r="1402" spans="1:2" ht="12.75">
      <c r="A1402">
        <v>14.99</v>
      </c>
      <c r="B1402">
        <v>26</v>
      </c>
    </row>
    <row r="1403" spans="1:2" ht="12.75">
      <c r="A1403">
        <v>15</v>
      </c>
      <c r="B1403">
        <v>26.1</v>
      </c>
    </row>
    <row r="1404" spans="1:2" ht="12.75">
      <c r="A1404">
        <v>15.01</v>
      </c>
      <c r="B1404">
        <v>26.1</v>
      </c>
    </row>
    <row r="1405" spans="1:2" ht="12.75">
      <c r="A1405">
        <v>15.02</v>
      </c>
      <c r="B1405">
        <v>26.1</v>
      </c>
    </row>
    <row r="1406" spans="1:2" ht="12.75">
      <c r="A1406">
        <v>15.03</v>
      </c>
      <c r="B1406">
        <v>26.1</v>
      </c>
    </row>
    <row r="1407" spans="1:2" ht="12.75">
      <c r="A1407">
        <v>15.04</v>
      </c>
      <c r="B1407">
        <v>26.1</v>
      </c>
    </row>
    <row r="1408" spans="1:2" ht="12.75">
      <c r="A1408">
        <v>15.05</v>
      </c>
      <c r="B1408">
        <v>26.2</v>
      </c>
    </row>
    <row r="1409" spans="1:2" ht="12.75">
      <c r="A1409">
        <v>15.06</v>
      </c>
      <c r="B1409">
        <v>26.2</v>
      </c>
    </row>
    <row r="1410" spans="1:2" ht="12.75">
      <c r="A1410">
        <v>15.07</v>
      </c>
      <c r="B1410">
        <v>26.2</v>
      </c>
    </row>
    <row r="1411" spans="1:2" ht="12.75">
      <c r="A1411">
        <v>15.08</v>
      </c>
      <c r="B1411">
        <v>26.2</v>
      </c>
    </row>
    <row r="1412" spans="1:2" ht="12.75">
      <c r="A1412">
        <v>15.09</v>
      </c>
      <c r="B1412">
        <v>26.2</v>
      </c>
    </row>
    <row r="1413" spans="1:2" ht="12.75">
      <c r="A1413">
        <v>15.1</v>
      </c>
      <c r="B1413">
        <v>26.3</v>
      </c>
    </row>
    <row r="1414" spans="1:2" ht="12.75">
      <c r="A1414">
        <v>15.11</v>
      </c>
      <c r="B1414">
        <v>26.3</v>
      </c>
    </row>
    <row r="1415" spans="1:2" ht="12.75">
      <c r="A1415">
        <v>15.12</v>
      </c>
      <c r="B1415">
        <v>26.3</v>
      </c>
    </row>
    <row r="1416" spans="1:2" ht="12.75">
      <c r="A1416">
        <v>15.13</v>
      </c>
      <c r="B1416">
        <v>26.3</v>
      </c>
    </row>
    <row r="1417" spans="1:2" ht="12.75">
      <c r="A1417">
        <v>15.14</v>
      </c>
      <c r="B1417">
        <v>26.3</v>
      </c>
    </row>
    <row r="1418" spans="1:2" ht="12.75">
      <c r="A1418">
        <v>15.15</v>
      </c>
      <c r="B1418">
        <v>26.4</v>
      </c>
    </row>
    <row r="1419" spans="1:2" ht="12.75">
      <c r="A1419">
        <v>15.16</v>
      </c>
      <c r="B1419">
        <v>26.4</v>
      </c>
    </row>
    <row r="1420" spans="1:2" ht="12.75">
      <c r="A1420">
        <v>15.17</v>
      </c>
      <c r="B1420">
        <v>26.4</v>
      </c>
    </row>
    <row r="1421" spans="1:2" ht="12.75">
      <c r="A1421">
        <v>15.18</v>
      </c>
      <c r="B1421">
        <v>26.4</v>
      </c>
    </row>
    <row r="1422" spans="1:2" ht="12.75">
      <c r="A1422">
        <v>15.19</v>
      </c>
      <c r="B1422">
        <v>26.4</v>
      </c>
    </row>
    <row r="1423" spans="1:2" ht="12.75">
      <c r="A1423">
        <v>15.2</v>
      </c>
      <c r="B1423">
        <v>26.5</v>
      </c>
    </row>
    <row r="1424" spans="1:2" ht="12.75">
      <c r="A1424">
        <v>15.21</v>
      </c>
      <c r="B1424">
        <v>26.5</v>
      </c>
    </row>
    <row r="1425" spans="1:2" ht="12.75">
      <c r="A1425">
        <v>15.22</v>
      </c>
      <c r="B1425">
        <v>26.5</v>
      </c>
    </row>
    <row r="1426" spans="1:2" ht="12.75">
      <c r="A1426">
        <v>15.23</v>
      </c>
      <c r="B1426">
        <v>26.5</v>
      </c>
    </row>
    <row r="1427" spans="1:2" ht="12.75">
      <c r="A1427">
        <v>15.24</v>
      </c>
      <c r="B1427">
        <v>26.5</v>
      </c>
    </row>
    <row r="1428" spans="1:2" ht="12.75">
      <c r="A1428">
        <v>15.25</v>
      </c>
      <c r="B1428">
        <v>26.6</v>
      </c>
    </row>
    <row r="1429" spans="1:2" ht="12.75">
      <c r="A1429">
        <v>15.26</v>
      </c>
      <c r="B1429">
        <v>26.6</v>
      </c>
    </row>
    <row r="1430" spans="1:2" ht="12.75">
      <c r="A1430">
        <v>15.27</v>
      </c>
      <c r="B1430">
        <v>26.6</v>
      </c>
    </row>
    <row r="1431" spans="1:2" ht="12.75">
      <c r="A1431">
        <v>15.28</v>
      </c>
      <c r="B1431">
        <v>26.6</v>
      </c>
    </row>
    <row r="1432" spans="1:2" ht="12.75">
      <c r="A1432">
        <v>15.29</v>
      </c>
      <c r="B1432">
        <v>26.6</v>
      </c>
    </row>
    <row r="1433" spans="1:2" ht="12.75">
      <c r="A1433">
        <v>15.3</v>
      </c>
      <c r="B1433">
        <v>26.7</v>
      </c>
    </row>
    <row r="1434" spans="1:2" ht="12.75">
      <c r="A1434">
        <v>15.31</v>
      </c>
      <c r="B1434">
        <v>26.7</v>
      </c>
    </row>
    <row r="1435" spans="1:2" ht="12.75">
      <c r="A1435">
        <v>15.32</v>
      </c>
      <c r="B1435">
        <v>26.7</v>
      </c>
    </row>
    <row r="1436" spans="1:2" ht="12.75">
      <c r="A1436">
        <v>15.33</v>
      </c>
      <c r="B1436">
        <v>26.7</v>
      </c>
    </row>
    <row r="1437" spans="1:2" ht="12.75">
      <c r="A1437">
        <v>15.34</v>
      </c>
      <c r="B1437">
        <v>26.7</v>
      </c>
    </row>
    <row r="1438" spans="1:2" ht="12.75">
      <c r="A1438">
        <v>15.35</v>
      </c>
      <c r="B1438">
        <v>26.8</v>
      </c>
    </row>
    <row r="1439" spans="1:2" ht="12.75">
      <c r="A1439">
        <v>15.36</v>
      </c>
      <c r="B1439">
        <v>26.8</v>
      </c>
    </row>
    <row r="1440" spans="1:2" ht="12.75">
      <c r="A1440">
        <v>15.37</v>
      </c>
      <c r="B1440">
        <v>26.8</v>
      </c>
    </row>
    <row r="1441" spans="1:2" ht="12.75">
      <c r="A1441">
        <v>15.38</v>
      </c>
      <c r="B1441">
        <v>26.8</v>
      </c>
    </row>
    <row r="1442" spans="1:2" ht="12.75">
      <c r="A1442">
        <v>15.39</v>
      </c>
      <c r="B1442">
        <v>26.8</v>
      </c>
    </row>
    <row r="1443" spans="1:2" ht="12.75">
      <c r="A1443">
        <v>15.4</v>
      </c>
      <c r="B1443">
        <v>26.9</v>
      </c>
    </row>
    <row r="1444" spans="1:2" ht="12.75">
      <c r="A1444">
        <v>15.41</v>
      </c>
      <c r="B1444">
        <v>26.9</v>
      </c>
    </row>
    <row r="1445" spans="1:2" ht="12.75">
      <c r="A1445">
        <v>15.42</v>
      </c>
      <c r="B1445">
        <v>26.9</v>
      </c>
    </row>
    <row r="1446" spans="1:2" ht="12.75">
      <c r="A1446">
        <v>15.43</v>
      </c>
      <c r="B1446">
        <v>26.9</v>
      </c>
    </row>
    <row r="1447" spans="1:2" ht="12.75">
      <c r="A1447">
        <v>15.44</v>
      </c>
      <c r="B1447">
        <v>26.9</v>
      </c>
    </row>
    <row r="1448" spans="1:2" ht="12.75">
      <c r="A1448">
        <v>15.45</v>
      </c>
      <c r="B1448">
        <v>27</v>
      </c>
    </row>
    <row r="1449" spans="1:2" ht="12.75">
      <c r="A1449">
        <v>15.46</v>
      </c>
      <c r="B1449">
        <v>27</v>
      </c>
    </row>
    <row r="1450" spans="1:2" ht="12.75">
      <c r="A1450">
        <v>15.47</v>
      </c>
      <c r="B1450">
        <v>27</v>
      </c>
    </row>
    <row r="1451" spans="1:2" ht="12.75">
      <c r="A1451">
        <v>15.48</v>
      </c>
      <c r="B1451">
        <v>27</v>
      </c>
    </row>
    <row r="1452" spans="1:2" ht="12.75">
      <c r="A1452">
        <v>15.49</v>
      </c>
      <c r="B1452">
        <v>27</v>
      </c>
    </row>
    <row r="1453" spans="1:2" ht="12.75">
      <c r="A1453">
        <v>15.5</v>
      </c>
      <c r="B1453">
        <v>27</v>
      </c>
    </row>
    <row r="1454" spans="1:2" ht="12.75">
      <c r="A1454">
        <v>15.51</v>
      </c>
      <c r="B1454">
        <v>27.1</v>
      </c>
    </row>
    <row r="1455" spans="1:2" ht="12.75">
      <c r="A1455">
        <v>15.52</v>
      </c>
      <c r="B1455">
        <v>27.1</v>
      </c>
    </row>
    <row r="1456" spans="1:2" ht="12.75">
      <c r="A1456">
        <v>15.53</v>
      </c>
      <c r="B1456">
        <v>27.1</v>
      </c>
    </row>
    <row r="1457" spans="1:2" ht="12.75">
      <c r="A1457">
        <v>15.54</v>
      </c>
      <c r="B1457">
        <v>27.1</v>
      </c>
    </row>
    <row r="1458" spans="1:2" ht="12.75">
      <c r="A1458">
        <v>15.55</v>
      </c>
      <c r="B1458">
        <v>27.2</v>
      </c>
    </row>
    <row r="1459" spans="1:2" ht="12.75">
      <c r="A1459">
        <v>15.56</v>
      </c>
      <c r="B1459">
        <v>27.2</v>
      </c>
    </row>
    <row r="1460" spans="1:2" ht="12.75">
      <c r="A1460">
        <v>15.57</v>
      </c>
      <c r="B1460">
        <v>27.2</v>
      </c>
    </row>
    <row r="1461" spans="1:2" ht="12.75">
      <c r="A1461">
        <v>15.58</v>
      </c>
      <c r="B1461">
        <v>27.2</v>
      </c>
    </row>
    <row r="1462" spans="1:2" ht="12.75">
      <c r="A1462">
        <v>15.59</v>
      </c>
      <c r="B1462">
        <v>27.2</v>
      </c>
    </row>
    <row r="1463" spans="1:2" ht="12.75">
      <c r="A1463">
        <v>15.6</v>
      </c>
      <c r="B1463">
        <v>27.3</v>
      </c>
    </row>
    <row r="1464" spans="1:2" ht="12.75">
      <c r="A1464">
        <v>15.61</v>
      </c>
      <c r="B1464">
        <v>27.3</v>
      </c>
    </row>
    <row r="1465" spans="1:2" ht="12.75">
      <c r="A1465">
        <v>15.62</v>
      </c>
      <c r="B1465">
        <v>27.3</v>
      </c>
    </row>
    <row r="1466" spans="1:2" ht="12.75">
      <c r="A1466">
        <v>15.63</v>
      </c>
      <c r="B1466">
        <v>27.3</v>
      </c>
    </row>
    <row r="1467" spans="1:2" ht="12.75">
      <c r="A1467">
        <v>15.64</v>
      </c>
      <c r="B1467">
        <v>27.3</v>
      </c>
    </row>
    <row r="1468" spans="1:2" ht="12.75">
      <c r="A1468">
        <v>15.65</v>
      </c>
      <c r="B1468">
        <v>27.4</v>
      </c>
    </row>
    <row r="1469" spans="1:2" ht="12.75">
      <c r="A1469">
        <v>15.66</v>
      </c>
      <c r="B1469">
        <v>27.4</v>
      </c>
    </row>
    <row r="1470" spans="1:2" ht="12.75">
      <c r="A1470">
        <v>15.67</v>
      </c>
      <c r="B1470">
        <v>27.4</v>
      </c>
    </row>
    <row r="1471" spans="1:2" ht="12.75">
      <c r="A1471">
        <v>15.68</v>
      </c>
      <c r="B1471">
        <v>27.4</v>
      </c>
    </row>
    <row r="1472" spans="1:2" ht="12.75">
      <c r="A1472">
        <v>15.69</v>
      </c>
      <c r="B1472">
        <v>27.4</v>
      </c>
    </row>
    <row r="1473" spans="1:2" ht="12.75">
      <c r="A1473">
        <v>15.7</v>
      </c>
      <c r="B1473">
        <v>27.5</v>
      </c>
    </row>
    <row r="1474" spans="1:2" ht="12.75">
      <c r="A1474">
        <v>15.71</v>
      </c>
      <c r="B1474">
        <v>27.5</v>
      </c>
    </row>
    <row r="1475" spans="1:2" ht="12.75">
      <c r="A1475">
        <v>15.72</v>
      </c>
      <c r="B1475">
        <v>27.5</v>
      </c>
    </row>
    <row r="1476" spans="1:2" ht="12.75">
      <c r="A1476">
        <v>15.73</v>
      </c>
      <c r="B1476">
        <v>27.5</v>
      </c>
    </row>
    <row r="1477" spans="1:2" ht="12.75">
      <c r="A1477">
        <v>15.74</v>
      </c>
      <c r="B1477">
        <v>27.5</v>
      </c>
    </row>
    <row r="1478" spans="1:2" ht="12.75">
      <c r="A1478">
        <v>15.75</v>
      </c>
      <c r="B1478">
        <v>27.6</v>
      </c>
    </row>
    <row r="1479" spans="1:2" ht="12.75">
      <c r="A1479">
        <v>15.76</v>
      </c>
      <c r="B1479">
        <v>27.6</v>
      </c>
    </row>
    <row r="1480" spans="1:2" ht="12.75">
      <c r="A1480">
        <v>15.77</v>
      </c>
      <c r="B1480">
        <v>27.6</v>
      </c>
    </row>
    <row r="1481" spans="1:2" ht="12.75">
      <c r="A1481">
        <v>15.78</v>
      </c>
      <c r="B1481">
        <v>27.6</v>
      </c>
    </row>
    <row r="1482" spans="1:2" ht="12.75">
      <c r="A1482">
        <v>15.79</v>
      </c>
      <c r="B1482">
        <v>27.6</v>
      </c>
    </row>
    <row r="1483" spans="1:2" ht="12.75">
      <c r="A1483">
        <v>15.8</v>
      </c>
      <c r="B1483">
        <v>27.7</v>
      </c>
    </row>
    <row r="1484" spans="1:2" ht="12.75">
      <c r="A1484">
        <v>15.81</v>
      </c>
      <c r="B1484">
        <v>27.7</v>
      </c>
    </row>
    <row r="1485" spans="1:2" ht="12.75">
      <c r="A1485">
        <v>15.82</v>
      </c>
      <c r="B1485">
        <v>27.7</v>
      </c>
    </row>
    <row r="1486" spans="1:2" ht="12.75">
      <c r="A1486">
        <v>15.83</v>
      </c>
      <c r="B1486">
        <v>27.7</v>
      </c>
    </row>
    <row r="1487" spans="1:2" ht="12.75">
      <c r="A1487">
        <v>15.84</v>
      </c>
      <c r="B1487">
        <v>27.7</v>
      </c>
    </row>
    <row r="1488" spans="1:2" ht="12.75">
      <c r="A1488">
        <v>15.85</v>
      </c>
      <c r="B1488">
        <v>27.8</v>
      </c>
    </row>
    <row r="1489" spans="1:2" ht="12.75">
      <c r="A1489">
        <v>15.86</v>
      </c>
      <c r="B1489">
        <v>27.8</v>
      </c>
    </row>
    <row r="1490" spans="1:2" ht="12.75">
      <c r="A1490">
        <v>15.87</v>
      </c>
      <c r="B1490">
        <v>27.8</v>
      </c>
    </row>
    <row r="1491" spans="1:2" ht="12.75">
      <c r="A1491">
        <v>15.88</v>
      </c>
      <c r="B1491">
        <v>27.8</v>
      </c>
    </row>
    <row r="1492" spans="1:2" ht="12.75">
      <c r="A1492">
        <v>15.89</v>
      </c>
      <c r="B1492">
        <v>27.8</v>
      </c>
    </row>
    <row r="1493" spans="1:2" ht="12.75">
      <c r="A1493">
        <v>15.9</v>
      </c>
      <c r="B1493">
        <v>27.9</v>
      </c>
    </row>
    <row r="1494" spans="1:2" ht="12.75">
      <c r="A1494">
        <v>15.91</v>
      </c>
      <c r="B1494">
        <v>27.9</v>
      </c>
    </row>
    <row r="1495" spans="1:2" ht="12.75">
      <c r="A1495">
        <v>15.92</v>
      </c>
      <c r="B1495">
        <v>27.9</v>
      </c>
    </row>
    <row r="1496" spans="1:2" ht="12.75">
      <c r="A1496">
        <v>15.93</v>
      </c>
      <c r="B1496">
        <v>27.9</v>
      </c>
    </row>
    <row r="1497" spans="1:2" ht="12.75">
      <c r="A1497">
        <v>15.94</v>
      </c>
      <c r="B1497">
        <v>27.9</v>
      </c>
    </row>
    <row r="1498" spans="1:2" ht="12.75">
      <c r="A1498">
        <v>15.95</v>
      </c>
      <c r="B1498">
        <v>28</v>
      </c>
    </row>
    <row r="1499" spans="1:2" ht="12.75">
      <c r="A1499">
        <v>15.96</v>
      </c>
      <c r="B1499">
        <v>28</v>
      </c>
    </row>
    <row r="1500" spans="1:2" ht="12.75">
      <c r="A1500">
        <v>15.97</v>
      </c>
      <c r="B1500">
        <v>28</v>
      </c>
    </row>
    <row r="1501" spans="1:2" ht="12.75">
      <c r="A1501">
        <v>15.98</v>
      </c>
      <c r="B1501">
        <v>28</v>
      </c>
    </row>
    <row r="1502" spans="1:2" ht="12.75">
      <c r="A1502">
        <v>15.99</v>
      </c>
      <c r="B1502">
        <v>28</v>
      </c>
    </row>
    <row r="1503" spans="1:2" ht="12.75">
      <c r="A1503">
        <v>16</v>
      </c>
      <c r="B1503">
        <v>28.1</v>
      </c>
    </row>
    <row r="1504" spans="1:2" ht="12.75">
      <c r="A1504">
        <v>16.01</v>
      </c>
      <c r="B1504">
        <v>28.1</v>
      </c>
    </row>
    <row r="1505" spans="1:2" ht="12.75">
      <c r="A1505">
        <v>16.02</v>
      </c>
      <c r="B1505">
        <v>28.1</v>
      </c>
    </row>
    <row r="1506" spans="1:2" ht="12.75">
      <c r="A1506">
        <v>16.03</v>
      </c>
      <c r="B1506">
        <v>28.1</v>
      </c>
    </row>
    <row r="1507" spans="1:2" ht="12.75">
      <c r="A1507">
        <v>16.04</v>
      </c>
      <c r="B1507">
        <v>28.1</v>
      </c>
    </row>
    <row r="1508" spans="1:2" ht="12.75">
      <c r="A1508">
        <v>16.05</v>
      </c>
      <c r="B1508">
        <v>28.2</v>
      </c>
    </row>
    <row r="1509" spans="1:2" ht="12.75">
      <c r="A1509">
        <v>16.06</v>
      </c>
      <c r="B1509">
        <v>28.2</v>
      </c>
    </row>
    <row r="1510" spans="1:2" ht="12.75">
      <c r="A1510">
        <v>16.07</v>
      </c>
      <c r="B1510">
        <v>28.2</v>
      </c>
    </row>
    <row r="1511" spans="1:2" ht="12.75">
      <c r="A1511">
        <v>16.08</v>
      </c>
      <c r="B1511">
        <v>28.2</v>
      </c>
    </row>
    <row r="1512" spans="1:2" ht="12.75">
      <c r="A1512">
        <v>16.09</v>
      </c>
      <c r="B1512">
        <v>28.2</v>
      </c>
    </row>
    <row r="1513" spans="1:2" ht="12.75">
      <c r="A1513">
        <v>16.1</v>
      </c>
      <c r="B1513">
        <v>28.3</v>
      </c>
    </row>
    <row r="1514" spans="1:2" ht="12.75">
      <c r="A1514">
        <v>16.11</v>
      </c>
      <c r="B1514">
        <v>28.3</v>
      </c>
    </row>
    <row r="1515" spans="1:2" ht="12.75">
      <c r="A1515">
        <v>16.12</v>
      </c>
      <c r="B1515">
        <v>28.3</v>
      </c>
    </row>
    <row r="1516" spans="1:2" ht="12.75">
      <c r="A1516">
        <v>16.13</v>
      </c>
      <c r="B1516">
        <v>28.3</v>
      </c>
    </row>
    <row r="1517" spans="1:2" ht="12.75">
      <c r="A1517">
        <v>16.14</v>
      </c>
      <c r="B1517">
        <v>28.3</v>
      </c>
    </row>
    <row r="1518" spans="1:2" ht="12.75">
      <c r="A1518">
        <v>16.15</v>
      </c>
      <c r="B1518">
        <v>28.4</v>
      </c>
    </row>
    <row r="1519" spans="1:2" ht="12.75">
      <c r="A1519">
        <v>16.16</v>
      </c>
      <c r="B1519">
        <v>28.4</v>
      </c>
    </row>
    <row r="1520" spans="1:2" ht="12.75">
      <c r="A1520">
        <v>16.17</v>
      </c>
      <c r="B1520">
        <v>28.4</v>
      </c>
    </row>
    <row r="1521" spans="1:2" ht="12.75">
      <c r="A1521">
        <v>16.18</v>
      </c>
      <c r="B1521">
        <v>28.4</v>
      </c>
    </row>
    <row r="1522" spans="1:2" ht="12.75">
      <c r="A1522">
        <v>16.19</v>
      </c>
      <c r="B1522">
        <v>28.4</v>
      </c>
    </row>
    <row r="1523" spans="1:2" ht="12.75">
      <c r="A1523">
        <v>16.2</v>
      </c>
      <c r="B1523">
        <v>28.5</v>
      </c>
    </row>
    <row r="1524" spans="1:2" ht="12.75">
      <c r="A1524">
        <v>16.21</v>
      </c>
      <c r="B1524">
        <v>28.5</v>
      </c>
    </row>
    <row r="1525" spans="1:2" ht="12.75">
      <c r="A1525">
        <v>16.22</v>
      </c>
      <c r="B1525">
        <v>28.5</v>
      </c>
    </row>
    <row r="1526" spans="1:2" ht="12.75">
      <c r="A1526">
        <v>16.23</v>
      </c>
      <c r="B1526">
        <v>28.5</v>
      </c>
    </row>
    <row r="1527" spans="1:2" ht="12.75">
      <c r="A1527">
        <v>16.24</v>
      </c>
      <c r="B1527">
        <v>28.5</v>
      </c>
    </row>
    <row r="1528" spans="1:2" ht="12.75">
      <c r="A1528">
        <v>16.25</v>
      </c>
      <c r="B1528">
        <v>28.6</v>
      </c>
    </row>
    <row r="1529" spans="1:2" ht="12.75">
      <c r="A1529">
        <v>16.26</v>
      </c>
      <c r="B1529">
        <v>28.6</v>
      </c>
    </row>
    <row r="1530" spans="1:2" ht="12.75">
      <c r="A1530">
        <v>16.27</v>
      </c>
      <c r="B1530">
        <v>28.6</v>
      </c>
    </row>
    <row r="1531" spans="1:2" ht="12.75">
      <c r="A1531">
        <v>16.28</v>
      </c>
      <c r="B1531">
        <v>28.6</v>
      </c>
    </row>
    <row r="1532" spans="1:2" ht="12.75">
      <c r="A1532">
        <v>16.29</v>
      </c>
      <c r="B1532">
        <v>28.6</v>
      </c>
    </row>
    <row r="1533" spans="1:2" ht="12.75">
      <c r="A1533">
        <v>16.3</v>
      </c>
      <c r="B1533">
        <v>28.7</v>
      </c>
    </row>
    <row r="1534" spans="1:2" ht="12.75">
      <c r="A1534">
        <v>16.31</v>
      </c>
      <c r="B1534">
        <v>28.7</v>
      </c>
    </row>
    <row r="1535" spans="1:2" ht="12.75">
      <c r="A1535">
        <v>16.32</v>
      </c>
      <c r="B1535">
        <v>28.7</v>
      </c>
    </row>
    <row r="1536" spans="1:2" ht="12.75">
      <c r="A1536">
        <v>16.33</v>
      </c>
      <c r="B1536">
        <v>28.7</v>
      </c>
    </row>
    <row r="1537" spans="1:2" ht="12.75">
      <c r="A1537">
        <v>16.34</v>
      </c>
      <c r="B1537">
        <v>28.7</v>
      </c>
    </row>
    <row r="1538" spans="1:2" ht="12.75">
      <c r="A1538">
        <v>16.35</v>
      </c>
      <c r="B1538">
        <v>28.8</v>
      </c>
    </row>
    <row r="1539" spans="1:2" ht="12.75">
      <c r="A1539">
        <v>16.36</v>
      </c>
      <c r="B1539">
        <v>28.8</v>
      </c>
    </row>
    <row r="1540" spans="1:2" ht="12.75">
      <c r="A1540">
        <v>16.37</v>
      </c>
      <c r="B1540">
        <v>28.8</v>
      </c>
    </row>
    <row r="1541" spans="1:2" ht="12.75">
      <c r="A1541">
        <v>16.38</v>
      </c>
      <c r="B1541">
        <v>28.8</v>
      </c>
    </row>
    <row r="1542" spans="1:2" ht="12.75">
      <c r="A1542">
        <v>16.39</v>
      </c>
      <c r="B1542">
        <v>28.8</v>
      </c>
    </row>
    <row r="1543" spans="1:2" ht="12.75">
      <c r="A1543">
        <v>16.4</v>
      </c>
      <c r="B1543">
        <v>28.9</v>
      </c>
    </row>
    <row r="1544" spans="1:2" ht="12.75">
      <c r="A1544">
        <v>16.41</v>
      </c>
      <c r="B1544">
        <v>28.9</v>
      </c>
    </row>
    <row r="1545" spans="1:2" ht="12.75">
      <c r="A1545">
        <v>16.42</v>
      </c>
      <c r="B1545">
        <v>28.9</v>
      </c>
    </row>
    <row r="1546" spans="1:2" ht="12.75">
      <c r="A1546">
        <v>16.43</v>
      </c>
      <c r="B1546">
        <v>28.9</v>
      </c>
    </row>
    <row r="1547" spans="1:2" ht="12.75">
      <c r="A1547">
        <v>16.44</v>
      </c>
      <c r="B1547">
        <v>28.9</v>
      </c>
    </row>
    <row r="1548" spans="1:2" ht="12.75">
      <c r="A1548">
        <v>16.45</v>
      </c>
      <c r="B1548">
        <v>29</v>
      </c>
    </row>
    <row r="1549" spans="1:2" ht="12.75">
      <c r="A1549">
        <v>16.46</v>
      </c>
      <c r="B1549">
        <v>29</v>
      </c>
    </row>
    <row r="1550" spans="1:2" ht="12.75">
      <c r="A1550">
        <v>16.47</v>
      </c>
      <c r="B1550">
        <v>29</v>
      </c>
    </row>
    <row r="1551" spans="1:2" ht="12.75">
      <c r="A1551">
        <v>16.48</v>
      </c>
      <c r="B1551">
        <v>29</v>
      </c>
    </row>
    <row r="1552" spans="1:2" ht="12.75">
      <c r="A1552">
        <v>16.49</v>
      </c>
      <c r="B1552">
        <v>29</v>
      </c>
    </row>
    <row r="1553" spans="1:2" ht="12.75">
      <c r="A1553">
        <v>16.5</v>
      </c>
      <c r="B1553">
        <v>29.1</v>
      </c>
    </row>
    <row r="1554" spans="1:2" ht="12.75">
      <c r="A1554">
        <v>16.51</v>
      </c>
      <c r="B1554">
        <v>29.1</v>
      </c>
    </row>
    <row r="1555" spans="1:2" ht="12.75">
      <c r="A1555">
        <v>16.52</v>
      </c>
      <c r="B1555">
        <v>29.1</v>
      </c>
    </row>
    <row r="1556" spans="1:2" ht="12.75">
      <c r="A1556">
        <v>16.53</v>
      </c>
      <c r="B1556">
        <v>29.1</v>
      </c>
    </row>
    <row r="1557" spans="1:2" ht="12.75">
      <c r="A1557">
        <v>16.54</v>
      </c>
      <c r="B1557">
        <v>29.1</v>
      </c>
    </row>
    <row r="1558" spans="1:2" ht="12.75">
      <c r="A1558">
        <v>16.55</v>
      </c>
      <c r="B1558">
        <v>29.2</v>
      </c>
    </row>
    <row r="1559" spans="1:2" ht="12.75">
      <c r="A1559">
        <v>16.56</v>
      </c>
      <c r="B1559">
        <v>29.2</v>
      </c>
    </row>
    <row r="1560" spans="1:2" ht="12.75">
      <c r="A1560">
        <v>16.57</v>
      </c>
      <c r="B1560">
        <v>29.2</v>
      </c>
    </row>
    <row r="1561" spans="1:2" ht="12.75">
      <c r="A1561">
        <v>16.58</v>
      </c>
      <c r="B1561">
        <v>29.2</v>
      </c>
    </row>
    <row r="1562" spans="1:2" ht="12.75">
      <c r="A1562">
        <v>16.59</v>
      </c>
      <c r="B1562">
        <v>29.2</v>
      </c>
    </row>
    <row r="1563" spans="1:2" ht="12.75">
      <c r="A1563">
        <v>16.6</v>
      </c>
      <c r="B1563">
        <v>29.3</v>
      </c>
    </row>
    <row r="1564" spans="1:2" ht="12.75">
      <c r="A1564">
        <v>16.61</v>
      </c>
      <c r="B1564">
        <v>29.3</v>
      </c>
    </row>
    <row r="1565" spans="1:2" ht="12.75">
      <c r="A1565">
        <v>16.62</v>
      </c>
      <c r="B1565">
        <v>29.3</v>
      </c>
    </row>
    <row r="1566" spans="1:2" ht="12.75">
      <c r="A1566">
        <v>16.63</v>
      </c>
      <c r="B1566">
        <v>29.3</v>
      </c>
    </row>
    <row r="1567" spans="1:2" ht="12.75">
      <c r="A1567">
        <v>16.64</v>
      </c>
      <c r="B1567">
        <v>29.3</v>
      </c>
    </row>
    <row r="1568" spans="1:2" ht="12.75">
      <c r="A1568">
        <v>16.65</v>
      </c>
      <c r="B1568">
        <v>29.4</v>
      </c>
    </row>
    <row r="1569" spans="1:2" ht="12.75">
      <c r="A1569">
        <v>16.66</v>
      </c>
      <c r="B1569">
        <v>29.4</v>
      </c>
    </row>
    <row r="1570" spans="1:2" ht="12.75">
      <c r="A1570">
        <v>16.67</v>
      </c>
      <c r="B1570">
        <v>29.4</v>
      </c>
    </row>
    <row r="1571" spans="1:2" ht="12.75">
      <c r="A1571">
        <v>16.68</v>
      </c>
      <c r="B1571">
        <v>29.4</v>
      </c>
    </row>
    <row r="1572" spans="1:2" ht="12.75">
      <c r="A1572">
        <v>16.69</v>
      </c>
      <c r="B1572">
        <v>29.4</v>
      </c>
    </row>
    <row r="1573" spans="1:2" ht="12.75">
      <c r="A1573">
        <v>16.7</v>
      </c>
      <c r="B1573">
        <v>29.5</v>
      </c>
    </row>
    <row r="1574" spans="1:2" ht="12.75">
      <c r="A1574">
        <v>16.71</v>
      </c>
      <c r="B1574">
        <v>29.5</v>
      </c>
    </row>
    <row r="1575" spans="1:2" ht="12.75">
      <c r="A1575">
        <v>16.72</v>
      </c>
      <c r="B1575">
        <v>29.5</v>
      </c>
    </row>
    <row r="1576" spans="1:2" ht="12.75">
      <c r="A1576">
        <v>16.73</v>
      </c>
      <c r="B1576">
        <v>29.5</v>
      </c>
    </row>
    <row r="1577" spans="1:2" ht="12.75">
      <c r="A1577">
        <v>16.74</v>
      </c>
      <c r="B1577">
        <v>29.5</v>
      </c>
    </row>
    <row r="1578" spans="1:2" ht="12.75">
      <c r="A1578">
        <v>16.75</v>
      </c>
      <c r="B1578">
        <v>29.6</v>
      </c>
    </row>
    <row r="1579" spans="1:2" ht="12.75">
      <c r="A1579">
        <v>16.76</v>
      </c>
      <c r="B1579">
        <v>29.6</v>
      </c>
    </row>
    <row r="1580" spans="1:2" ht="12.75">
      <c r="A1580">
        <v>16.77</v>
      </c>
      <c r="B1580">
        <v>29.6</v>
      </c>
    </row>
    <row r="1581" spans="1:2" ht="12.75">
      <c r="A1581">
        <v>16.78</v>
      </c>
      <c r="B1581">
        <v>29.6</v>
      </c>
    </row>
    <row r="1582" spans="1:2" ht="12.75">
      <c r="A1582">
        <v>16.79</v>
      </c>
      <c r="B1582">
        <v>29.6</v>
      </c>
    </row>
    <row r="1583" spans="1:2" ht="12.75">
      <c r="A1583">
        <v>16.8</v>
      </c>
      <c r="B1583">
        <v>29.7</v>
      </c>
    </row>
    <row r="1584" spans="1:2" ht="12.75">
      <c r="A1584">
        <v>16.81</v>
      </c>
      <c r="B1584">
        <v>29.7</v>
      </c>
    </row>
    <row r="1585" spans="1:2" ht="12.75">
      <c r="A1585">
        <v>16.82</v>
      </c>
      <c r="B1585">
        <v>29.7</v>
      </c>
    </row>
    <row r="1586" spans="1:2" ht="12.75">
      <c r="A1586">
        <v>16.83</v>
      </c>
      <c r="B1586">
        <v>29.7</v>
      </c>
    </row>
    <row r="1587" spans="1:2" ht="12.75">
      <c r="A1587">
        <v>16.84</v>
      </c>
      <c r="B1587">
        <v>29.7</v>
      </c>
    </row>
    <row r="1588" spans="1:2" ht="12.75">
      <c r="A1588">
        <v>16.85</v>
      </c>
      <c r="B1588">
        <v>29.8</v>
      </c>
    </row>
    <row r="1589" spans="1:2" ht="12.75">
      <c r="A1589">
        <v>16.86</v>
      </c>
      <c r="B1589">
        <v>29.8</v>
      </c>
    </row>
    <row r="1590" spans="1:2" ht="12.75">
      <c r="A1590">
        <v>16.87</v>
      </c>
      <c r="B1590">
        <v>29.8</v>
      </c>
    </row>
    <row r="1591" spans="1:2" ht="12.75">
      <c r="A1591">
        <v>16.88</v>
      </c>
      <c r="B1591">
        <v>29.8</v>
      </c>
    </row>
    <row r="1592" spans="1:2" ht="12.75">
      <c r="A1592">
        <v>16.89</v>
      </c>
      <c r="B1592">
        <v>29.8</v>
      </c>
    </row>
    <row r="1593" spans="1:2" ht="12.75">
      <c r="A1593">
        <v>16.9</v>
      </c>
      <c r="B1593">
        <v>29.9</v>
      </c>
    </row>
    <row r="1594" spans="1:2" ht="12.75">
      <c r="A1594">
        <v>16.91</v>
      </c>
      <c r="B1594">
        <v>29.9</v>
      </c>
    </row>
    <row r="1595" spans="1:2" ht="12.75">
      <c r="A1595">
        <v>16.92</v>
      </c>
      <c r="B1595">
        <v>29.9</v>
      </c>
    </row>
    <row r="1596" spans="1:2" ht="12.75">
      <c r="A1596">
        <v>16.93</v>
      </c>
      <c r="B1596">
        <v>29.9</v>
      </c>
    </row>
    <row r="1597" spans="1:2" ht="12.75">
      <c r="A1597">
        <v>16.94</v>
      </c>
      <c r="B1597">
        <v>29.9</v>
      </c>
    </row>
    <row r="1598" spans="1:2" ht="12.75">
      <c r="A1598">
        <v>16.95</v>
      </c>
      <c r="B1598">
        <v>30</v>
      </c>
    </row>
    <row r="1599" spans="1:2" ht="12.75">
      <c r="A1599">
        <v>16.96</v>
      </c>
      <c r="B1599">
        <v>30</v>
      </c>
    </row>
    <row r="1600" spans="1:2" ht="12.75">
      <c r="A1600">
        <v>16.97</v>
      </c>
      <c r="B1600">
        <v>30</v>
      </c>
    </row>
    <row r="1601" spans="1:2" ht="12.75">
      <c r="A1601">
        <v>16.98</v>
      </c>
      <c r="B1601">
        <v>30</v>
      </c>
    </row>
    <row r="1602" spans="1:2" ht="12.75">
      <c r="A1602">
        <v>16.99</v>
      </c>
      <c r="B1602">
        <v>30</v>
      </c>
    </row>
    <row r="1603" spans="1:2" ht="12.75">
      <c r="A1603">
        <v>17</v>
      </c>
      <c r="B1603">
        <v>30.1</v>
      </c>
    </row>
    <row r="1604" spans="1:2" ht="12.75">
      <c r="A1604">
        <v>17.01</v>
      </c>
      <c r="B1604">
        <v>30.1</v>
      </c>
    </row>
    <row r="1605" spans="1:2" ht="12.75">
      <c r="A1605">
        <v>17.02</v>
      </c>
      <c r="B1605">
        <v>30.1</v>
      </c>
    </row>
    <row r="1606" spans="1:2" ht="12.75">
      <c r="A1606">
        <v>17.03</v>
      </c>
      <c r="B1606">
        <v>30.1</v>
      </c>
    </row>
    <row r="1607" spans="1:2" ht="12.75">
      <c r="A1607">
        <v>17.04</v>
      </c>
      <c r="B1607">
        <v>30.1</v>
      </c>
    </row>
    <row r="1608" spans="1:2" ht="12.75">
      <c r="A1608">
        <v>17.05</v>
      </c>
      <c r="B1608">
        <v>30.2</v>
      </c>
    </row>
    <row r="1609" spans="1:2" ht="12.75">
      <c r="A1609">
        <v>17.06</v>
      </c>
      <c r="B1609">
        <v>30.2</v>
      </c>
    </row>
    <row r="1610" spans="1:2" ht="12.75">
      <c r="A1610">
        <v>17.07</v>
      </c>
      <c r="B1610">
        <v>30.2</v>
      </c>
    </row>
    <row r="1611" spans="1:2" ht="12.75">
      <c r="A1611">
        <v>17.08</v>
      </c>
      <c r="B1611">
        <v>30.2</v>
      </c>
    </row>
    <row r="1612" spans="1:2" ht="12.75">
      <c r="A1612">
        <v>17.09</v>
      </c>
      <c r="B1612">
        <v>30.2</v>
      </c>
    </row>
    <row r="1613" spans="1:2" ht="12.75">
      <c r="A1613">
        <v>17.1</v>
      </c>
      <c r="B1613">
        <v>30.3</v>
      </c>
    </row>
    <row r="1614" spans="1:2" ht="12.75">
      <c r="A1614">
        <v>17.11</v>
      </c>
      <c r="B1614">
        <v>30.3</v>
      </c>
    </row>
    <row r="1615" spans="1:2" ht="12.75">
      <c r="A1615">
        <v>17.12</v>
      </c>
      <c r="B1615">
        <v>30.3</v>
      </c>
    </row>
    <row r="1616" spans="1:2" ht="12.75">
      <c r="A1616">
        <v>17.13</v>
      </c>
      <c r="B1616">
        <v>30.3</v>
      </c>
    </row>
    <row r="1617" spans="1:2" ht="12.75">
      <c r="A1617">
        <v>17.14</v>
      </c>
      <c r="B1617">
        <v>30.3</v>
      </c>
    </row>
    <row r="1618" spans="1:2" ht="12.75">
      <c r="A1618">
        <v>17.15</v>
      </c>
      <c r="B1618">
        <v>30.4</v>
      </c>
    </row>
    <row r="1619" spans="1:2" ht="12.75">
      <c r="A1619">
        <v>17.16</v>
      </c>
      <c r="B1619">
        <v>30.4</v>
      </c>
    </row>
    <row r="1620" spans="1:2" ht="12.75">
      <c r="A1620">
        <v>17.17</v>
      </c>
      <c r="B1620">
        <v>30.4</v>
      </c>
    </row>
    <row r="1621" spans="1:2" ht="12.75">
      <c r="A1621">
        <v>17.18</v>
      </c>
      <c r="B1621">
        <v>30.4</v>
      </c>
    </row>
    <row r="1622" spans="1:2" ht="12.75">
      <c r="A1622">
        <v>17.19</v>
      </c>
      <c r="B1622">
        <v>30.4</v>
      </c>
    </row>
    <row r="1623" spans="1:2" ht="12.75">
      <c r="A1623">
        <v>17.2</v>
      </c>
      <c r="B1623">
        <v>30.5</v>
      </c>
    </row>
    <row r="1624" spans="1:2" ht="12.75">
      <c r="A1624">
        <v>17.21</v>
      </c>
      <c r="B1624">
        <v>30.5</v>
      </c>
    </row>
    <row r="1625" spans="1:2" ht="12.75">
      <c r="A1625">
        <v>17.22</v>
      </c>
      <c r="B1625">
        <v>30.5</v>
      </c>
    </row>
    <row r="1626" spans="1:2" ht="12.75">
      <c r="A1626">
        <v>17.23</v>
      </c>
      <c r="B1626">
        <v>30.5</v>
      </c>
    </row>
    <row r="1627" spans="1:2" ht="12.75">
      <c r="A1627">
        <v>17.24</v>
      </c>
      <c r="B1627">
        <v>30.5</v>
      </c>
    </row>
    <row r="1628" spans="1:2" ht="12.75">
      <c r="A1628">
        <v>17.25</v>
      </c>
      <c r="B1628">
        <v>30.6</v>
      </c>
    </row>
    <row r="1629" spans="1:2" ht="12.75">
      <c r="A1629">
        <v>17.26</v>
      </c>
      <c r="B1629">
        <v>30.6</v>
      </c>
    </row>
    <row r="1630" spans="1:2" ht="12.75">
      <c r="A1630">
        <v>17.27</v>
      </c>
      <c r="B1630">
        <v>30.6</v>
      </c>
    </row>
    <row r="1631" spans="1:2" ht="12.75">
      <c r="A1631">
        <v>17.28</v>
      </c>
      <c r="B1631">
        <v>30.6</v>
      </c>
    </row>
    <row r="1632" spans="1:2" ht="12.75">
      <c r="A1632">
        <v>17.29</v>
      </c>
      <c r="B1632">
        <v>30.6</v>
      </c>
    </row>
    <row r="1633" spans="1:2" ht="12.75">
      <c r="A1633">
        <v>17.3</v>
      </c>
      <c r="B1633">
        <v>30.7</v>
      </c>
    </row>
    <row r="1634" spans="1:2" ht="12.75">
      <c r="A1634">
        <v>17.31</v>
      </c>
      <c r="B1634">
        <v>30.7</v>
      </c>
    </row>
    <row r="1635" spans="1:2" ht="12.75">
      <c r="A1635">
        <v>17.32</v>
      </c>
      <c r="B1635">
        <v>30.7</v>
      </c>
    </row>
    <row r="1636" spans="1:2" ht="12.75">
      <c r="A1636">
        <v>17.33</v>
      </c>
      <c r="B1636">
        <v>30.7</v>
      </c>
    </row>
    <row r="1637" spans="1:2" ht="12.75">
      <c r="A1637">
        <v>17.34</v>
      </c>
      <c r="B1637">
        <v>30.7</v>
      </c>
    </row>
    <row r="1638" spans="1:2" ht="12.75">
      <c r="A1638">
        <v>17.35</v>
      </c>
      <c r="B1638">
        <v>30.8</v>
      </c>
    </row>
    <row r="1639" spans="1:2" ht="12.75">
      <c r="A1639">
        <v>17.36</v>
      </c>
      <c r="B1639">
        <v>30.8</v>
      </c>
    </row>
    <row r="1640" spans="1:2" ht="12.75">
      <c r="A1640">
        <v>17.37</v>
      </c>
      <c r="B1640">
        <v>30.8</v>
      </c>
    </row>
    <row r="1641" spans="1:2" ht="12.75">
      <c r="A1641">
        <v>17.38</v>
      </c>
      <c r="B1641">
        <v>30.8</v>
      </c>
    </row>
    <row r="1642" spans="1:2" ht="12.75">
      <c r="A1642">
        <v>17.39</v>
      </c>
      <c r="B1642">
        <v>30.8</v>
      </c>
    </row>
    <row r="1643" spans="1:2" ht="12.75">
      <c r="A1643">
        <v>17.4</v>
      </c>
      <c r="B1643">
        <v>30.9</v>
      </c>
    </row>
    <row r="1644" spans="1:2" ht="12.75">
      <c r="A1644">
        <v>17.41</v>
      </c>
      <c r="B1644">
        <v>30.9</v>
      </c>
    </row>
    <row r="1645" spans="1:2" ht="12.75">
      <c r="A1645">
        <v>17.42</v>
      </c>
      <c r="B1645">
        <v>30.9</v>
      </c>
    </row>
    <row r="1646" spans="1:2" ht="12.75">
      <c r="A1646">
        <v>17.43</v>
      </c>
      <c r="B1646">
        <v>30.9</v>
      </c>
    </row>
    <row r="1647" spans="1:2" ht="12.75">
      <c r="A1647">
        <v>17.44</v>
      </c>
      <c r="B1647">
        <v>30.9</v>
      </c>
    </row>
    <row r="1648" spans="1:2" ht="12.75">
      <c r="A1648">
        <v>17.45</v>
      </c>
      <c r="B1648">
        <v>31</v>
      </c>
    </row>
    <row r="1649" spans="1:2" ht="12.75">
      <c r="A1649">
        <v>17.46</v>
      </c>
      <c r="B1649">
        <v>31</v>
      </c>
    </row>
    <row r="1650" spans="1:2" ht="12.75">
      <c r="A1650">
        <v>17.47</v>
      </c>
      <c r="B1650">
        <v>31</v>
      </c>
    </row>
    <row r="1651" spans="1:2" ht="12.75">
      <c r="A1651">
        <v>17.48</v>
      </c>
      <c r="B1651">
        <v>31</v>
      </c>
    </row>
    <row r="1652" spans="1:2" ht="12.75">
      <c r="A1652">
        <v>17.49</v>
      </c>
      <c r="B1652">
        <v>31</v>
      </c>
    </row>
    <row r="1653" spans="1:2" ht="12.75">
      <c r="A1653">
        <v>17.5</v>
      </c>
      <c r="B1653">
        <v>31.1</v>
      </c>
    </row>
    <row r="1654" spans="1:2" ht="12.75">
      <c r="A1654">
        <v>17.51</v>
      </c>
      <c r="B1654">
        <v>31.1</v>
      </c>
    </row>
    <row r="1655" spans="1:2" ht="12.75">
      <c r="A1655">
        <v>17.52</v>
      </c>
      <c r="B1655">
        <v>31.1</v>
      </c>
    </row>
    <row r="1656" spans="1:2" ht="12.75">
      <c r="A1656">
        <v>17.53</v>
      </c>
      <c r="B1656">
        <v>31.1</v>
      </c>
    </row>
    <row r="1657" spans="1:2" ht="12.75">
      <c r="A1657">
        <v>17.54</v>
      </c>
      <c r="B1657">
        <v>31.1</v>
      </c>
    </row>
    <row r="1658" spans="1:2" ht="12.75">
      <c r="A1658">
        <v>17.55</v>
      </c>
      <c r="B1658">
        <v>31.2</v>
      </c>
    </row>
    <row r="1659" spans="1:2" ht="12.75">
      <c r="A1659">
        <v>17.56</v>
      </c>
      <c r="B1659">
        <v>31.2</v>
      </c>
    </row>
    <row r="1660" spans="1:2" ht="12.75">
      <c r="A1660">
        <v>17.57</v>
      </c>
      <c r="B1660">
        <v>31.2</v>
      </c>
    </row>
    <row r="1661" spans="1:2" ht="12.75">
      <c r="A1661">
        <v>17.58</v>
      </c>
      <c r="B1661">
        <v>31.2</v>
      </c>
    </row>
    <row r="1662" spans="1:2" ht="12.75">
      <c r="A1662">
        <v>17.59</v>
      </c>
      <c r="B1662">
        <v>31.2</v>
      </c>
    </row>
    <row r="1663" spans="1:2" ht="12.75">
      <c r="A1663">
        <v>17.6</v>
      </c>
      <c r="B1663">
        <v>31.3</v>
      </c>
    </row>
    <row r="1664" spans="1:2" ht="12.75">
      <c r="A1664">
        <v>17.61</v>
      </c>
      <c r="B1664">
        <v>31.3</v>
      </c>
    </row>
    <row r="1665" spans="1:2" ht="12.75">
      <c r="A1665">
        <v>17.62</v>
      </c>
      <c r="B1665">
        <v>31.3</v>
      </c>
    </row>
    <row r="1666" spans="1:2" ht="12.75">
      <c r="A1666">
        <v>17.63</v>
      </c>
      <c r="B1666">
        <v>31.3</v>
      </c>
    </row>
    <row r="1667" spans="1:2" ht="12.75">
      <c r="A1667">
        <v>17.64</v>
      </c>
      <c r="B1667">
        <v>31.3</v>
      </c>
    </row>
    <row r="1668" spans="1:2" ht="12.75">
      <c r="A1668">
        <v>17.65</v>
      </c>
      <c r="B1668">
        <v>31.4</v>
      </c>
    </row>
    <row r="1669" spans="1:2" ht="12.75">
      <c r="A1669">
        <v>17.66</v>
      </c>
      <c r="B1669">
        <v>31.4</v>
      </c>
    </row>
    <row r="1670" spans="1:2" ht="12.75">
      <c r="A1670">
        <v>17.67</v>
      </c>
      <c r="B1670">
        <v>31.4</v>
      </c>
    </row>
    <row r="1671" spans="1:2" ht="12.75">
      <c r="A1671">
        <v>17.68</v>
      </c>
      <c r="B1671">
        <v>31.4</v>
      </c>
    </row>
    <row r="1672" spans="1:2" ht="12.75">
      <c r="A1672">
        <v>17.69</v>
      </c>
      <c r="B1672">
        <v>31.4</v>
      </c>
    </row>
    <row r="1673" spans="1:2" ht="12.75">
      <c r="A1673">
        <v>17.7</v>
      </c>
      <c r="B1673">
        <v>31.5</v>
      </c>
    </row>
    <row r="1674" spans="1:2" ht="12.75">
      <c r="A1674">
        <v>17.71</v>
      </c>
      <c r="B1674">
        <v>31.5</v>
      </c>
    </row>
    <row r="1675" spans="1:2" ht="12.75">
      <c r="A1675">
        <v>17.72</v>
      </c>
      <c r="B1675">
        <v>31.5</v>
      </c>
    </row>
    <row r="1676" spans="1:2" ht="12.75">
      <c r="A1676">
        <v>17.73</v>
      </c>
      <c r="B1676">
        <v>31.5</v>
      </c>
    </row>
    <row r="1677" spans="1:2" ht="12.75">
      <c r="A1677">
        <v>17.74</v>
      </c>
      <c r="B1677">
        <v>31.5</v>
      </c>
    </row>
    <row r="1678" spans="1:2" ht="12.75">
      <c r="A1678">
        <v>17.75</v>
      </c>
      <c r="B1678">
        <v>31.6</v>
      </c>
    </row>
    <row r="1679" spans="1:2" ht="12.75">
      <c r="A1679">
        <v>17.76</v>
      </c>
      <c r="B1679">
        <v>31.6</v>
      </c>
    </row>
    <row r="1680" spans="1:2" ht="12.75">
      <c r="A1680">
        <v>17.77</v>
      </c>
      <c r="B1680">
        <v>31.6</v>
      </c>
    </row>
    <row r="1681" spans="1:2" ht="12.75">
      <c r="A1681">
        <v>17.78</v>
      </c>
      <c r="B1681">
        <v>31.6</v>
      </c>
    </row>
    <row r="1682" spans="1:2" ht="12.75">
      <c r="A1682">
        <v>17.79</v>
      </c>
      <c r="B1682">
        <v>31.6</v>
      </c>
    </row>
    <row r="1683" spans="1:2" ht="12.75">
      <c r="A1683">
        <v>17.8</v>
      </c>
      <c r="B1683">
        <v>31.7</v>
      </c>
    </row>
    <row r="1684" spans="1:2" ht="12.75">
      <c r="A1684">
        <v>17.81</v>
      </c>
      <c r="B1684">
        <v>31.7</v>
      </c>
    </row>
    <row r="1685" spans="1:2" ht="12.75">
      <c r="A1685">
        <v>17.82</v>
      </c>
      <c r="B1685">
        <v>31.7</v>
      </c>
    </row>
    <row r="1686" spans="1:2" ht="12.75">
      <c r="A1686">
        <v>17.83</v>
      </c>
      <c r="B1686">
        <v>31.7</v>
      </c>
    </row>
    <row r="1687" spans="1:2" ht="12.75">
      <c r="A1687">
        <v>17.84</v>
      </c>
      <c r="B1687">
        <v>31.7</v>
      </c>
    </row>
    <row r="1688" spans="1:2" ht="12.75">
      <c r="A1688">
        <v>17.85</v>
      </c>
      <c r="B1688">
        <v>31.8</v>
      </c>
    </row>
    <row r="1689" spans="1:2" ht="12.75">
      <c r="A1689">
        <v>17.86</v>
      </c>
      <c r="B1689">
        <v>31.8</v>
      </c>
    </row>
    <row r="1690" spans="1:2" ht="12.75">
      <c r="A1690">
        <v>17.87</v>
      </c>
      <c r="B1690">
        <v>31.8</v>
      </c>
    </row>
    <row r="1691" spans="1:2" ht="12.75">
      <c r="A1691">
        <v>17.88</v>
      </c>
      <c r="B1691">
        <v>31.8</v>
      </c>
    </row>
    <row r="1692" spans="1:2" ht="12.75">
      <c r="A1692">
        <v>17.89</v>
      </c>
      <c r="B1692">
        <v>31.8</v>
      </c>
    </row>
    <row r="1693" spans="1:2" ht="12.75">
      <c r="A1693">
        <v>17.9</v>
      </c>
      <c r="B1693">
        <v>31.9</v>
      </c>
    </row>
    <row r="1694" spans="1:2" ht="12.75">
      <c r="A1694">
        <v>17.91</v>
      </c>
      <c r="B1694">
        <v>31.9</v>
      </c>
    </row>
    <row r="1695" spans="1:2" ht="12.75">
      <c r="A1695">
        <v>17.92</v>
      </c>
      <c r="B1695">
        <v>31.9</v>
      </c>
    </row>
    <row r="1696" spans="1:2" ht="12.75">
      <c r="A1696">
        <v>17.93</v>
      </c>
      <c r="B1696">
        <v>31.9</v>
      </c>
    </row>
    <row r="1697" spans="1:2" ht="12.75">
      <c r="A1697">
        <v>17.94</v>
      </c>
      <c r="B1697">
        <v>31.9</v>
      </c>
    </row>
    <row r="1698" spans="1:2" ht="12.75">
      <c r="A1698">
        <v>17.95</v>
      </c>
      <c r="B1698">
        <v>32</v>
      </c>
    </row>
    <row r="1699" spans="1:2" ht="12.75">
      <c r="A1699">
        <v>17.96</v>
      </c>
      <c r="B1699">
        <v>32</v>
      </c>
    </row>
    <row r="1700" spans="1:2" ht="12.75">
      <c r="A1700">
        <v>17.97</v>
      </c>
      <c r="B1700">
        <v>32</v>
      </c>
    </row>
    <row r="1701" spans="1:2" ht="12.75">
      <c r="A1701">
        <v>17.98</v>
      </c>
      <c r="B1701">
        <v>32</v>
      </c>
    </row>
    <row r="1702" spans="1:2" ht="12.75">
      <c r="A1702">
        <v>17.99</v>
      </c>
      <c r="B1702">
        <v>32</v>
      </c>
    </row>
    <row r="1703" spans="1:2" ht="12.75">
      <c r="A1703">
        <v>18</v>
      </c>
      <c r="B1703">
        <v>32.1</v>
      </c>
    </row>
    <row r="1704" spans="1:2" ht="12.75">
      <c r="A1704">
        <v>18.01</v>
      </c>
      <c r="B1704">
        <v>32.1</v>
      </c>
    </row>
    <row r="1705" spans="1:2" ht="12.75">
      <c r="A1705">
        <v>18.02</v>
      </c>
      <c r="B1705">
        <v>32.1</v>
      </c>
    </row>
    <row r="1706" spans="1:2" ht="12.75">
      <c r="A1706">
        <v>18.03</v>
      </c>
      <c r="B1706">
        <v>32.1</v>
      </c>
    </row>
    <row r="1707" spans="1:2" ht="12.75">
      <c r="A1707">
        <v>18.04</v>
      </c>
      <c r="B1707">
        <v>32.1</v>
      </c>
    </row>
    <row r="1708" spans="1:2" ht="12.75">
      <c r="A1708">
        <v>18.05</v>
      </c>
      <c r="B1708">
        <v>32.2</v>
      </c>
    </row>
    <row r="1709" spans="1:2" ht="12.75">
      <c r="A1709">
        <v>18.06</v>
      </c>
      <c r="B1709">
        <v>32.2</v>
      </c>
    </row>
    <row r="1710" spans="1:2" ht="12.75">
      <c r="A1710">
        <v>18.07</v>
      </c>
      <c r="B1710">
        <v>32.2</v>
      </c>
    </row>
    <row r="1711" spans="1:2" ht="12.75">
      <c r="A1711">
        <v>18.08</v>
      </c>
      <c r="B1711">
        <v>32.2</v>
      </c>
    </row>
    <row r="1712" spans="1:2" ht="12.75">
      <c r="A1712">
        <v>18.09</v>
      </c>
      <c r="B1712">
        <v>32.2</v>
      </c>
    </row>
    <row r="1713" spans="1:2" ht="12.75">
      <c r="A1713">
        <v>18.1</v>
      </c>
      <c r="B1713">
        <v>32.3</v>
      </c>
    </row>
    <row r="1714" spans="1:2" ht="12.75">
      <c r="A1714">
        <v>18.11</v>
      </c>
      <c r="B1714">
        <v>32.3</v>
      </c>
    </row>
    <row r="1715" spans="1:2" ht="12.75">
      <c r="A1715">
        <v>18.12</v>
      </c>
      <c r="B1715">
        <v>32.3</v>
      </c>
    </row>
    <row r="1716" spans="1:2" ht="12.75">
      <c r="A1716">
        <v>18.13</v>
      </c>
      <c r="B1716">
        <v>32.3</v>
      </c>
    </row>
    <row r="1717" spans="1:2" ht="12.75">
      <c r="A1717">
        <v>18.14</v>
      </c>
      <c r="B1717">
        <v>32.3</v>
      </c>
    </row>
    <row r="1718" spans="1:2" ht="12.75">
      <c r="A1718">
        <v>18.15</v>
      </c>
      <c r="B1718">
        <v>32.4</v>
      </c>
    </row>
    <row r="1719" spans="1:2" ht="12.75">
      <c r="A1719">
        <v>18.16</v>
      </c>
      <c r="B1719">
        <v>32.4</v>
      </c>
    </row>
    <row r="1720" spans="1:2" ht="12.75">
      <c r="A1720">
        <v>18.17</v>
      </c>
      <c r="B1720">
        <v>32.4</v>
      </c>
    </row>
    <row r="1721" spans="1:2" ht="12.75">
      <c r="A1721">
        <v>18.18</v>
      </c>
      <c r="B1721">
        <v>32.4</v>
      </c>
    </row>
    <row r="1722" spans="1:2" ht="12.75">
      <c r="A1722">
        <v>18.19</v>
      </c>
      <c r="B1722">
        <v>32.4</v>
      </c>
    </row>
    <row r="1723" spans="1:2" ht="12.75">
      <c r="A1723">
        <v>18.2</v>
      </c>
      <c r="B1723">
        <v>32.5</v>
      </c>
    </row>
    <row r="1724" spans="1:2" ht="12.75">
      <c r="A1724">
        <v>18.21</v>
      </c>
      <c r="B1724">
        <v>32.5</v>
      </c>
    </row>
    <row r="1725" spans="1:2" ht="12.75">
      <c r="A1725">
        <v>18.22</v>
      </c>
      <c r="B1725">
        <v>32.5</v>
      </c>
    </row>
    <row r="1726" spans="1:2" ht="12.75">
      <c r="A1726">
        <v>18.23</v>
      </c>
      <c r="B1726">
        <v>32.5</v>
      </c>
    </row>
    <row r="1727" spans="1:2" ht="12.75">
      <c r="A1727">
        <v>18.24</v>
      </c>
      <c r="B1727">
        <v>32.5</v>
      </c>
    </row>
    <row r="1728" spans="1:2" ht="12.75">
      <c r="A1728">
        <v>18.25</v>
      </c>
      <c r="B1728">
        <v>32.6</v>
      </c>
    </row>
    <row r="1729" spans="1:2" ht="12.75">
      <c r="A1729">
        <v>18.26</v>
      </c>
      <c r="B1729">
        <v>32.6</v>
      </c>
    </row>
    <row r="1730" spans="1:2" ht="12.75">
      <c r="A1730">
        <v>18.27</v>
      </c>
      <c r="B1730">
        <v>32.6</v>
      </c>
    </row>
    <row r="1731" spans="1:2" ht="12.75">
      <c r="A1731">
        <v>18.28</v>
      </c>
      <c r="B1731">
        <v>32.6</v>
      </c>
    </row>
    <row r="1732" spans="1:2" ht="12.75">
      <c r="A1732">
        <v>18.29</v>
      </c>
      <c r="B1732">
        <v>32.6</v>
      </c>
    </row>
    <row r="1733" spans="1:2" ht="12.75">
      <c r="A1733">
        <v>18.3</v>
      </c>
      <c r="B1733">
        <v>32.7</v>
      </c>
    </row>
    <row r="1734" spans="1:2" ht="12.75">
      <c r="A1734">
        <v>18.3099999999999</v>
      </c>
      <c r="B1734">
        <v>32.7</v>
      </c>
    </row>
    <row r="1735" spans="1:2" ht="12.75">
      <c r="A1735">
        <v>18.3199999999999</v>
      </c>
      <c r="B1735">
        <v>32.7</v>
      </c>
    </row>
    <row r="1736" spans="1:2" ht="12.75">
      <c r="A1736">
        <v>18.3299999999999</v>
      </c>
      <c r="B1736">
        <v>32.7</v>
      </c>
    </row>
    <row r="1737" spans="1:2" ht="12.75">
      <c r="A1737">
        <v>18.3399999999999</v>
      </c>
      <c r="B1737">
        <v>32.7</v>
      </c>
    </row>
    <row r="1738" spans="1:2" ht="12.75">
      <c r="A1738">
        <v>18.3500000000001</v>
      </c>
      <c r="B1738">
        <v>32.8</v>
      </c>
    </row>
    <row r="1739" spans="1:2" ht="12.75">
      <c r="A1739">
        <v>18.3600000000001</v>
      </c>
      <c r="B1739">
        <v>32.8</v>
      </c>
    </row>
    <row r="1740" spans="1:2" ht="12.75">
      <c r="A1740">
        <v>18.3700000000001</v>
      </c>
      <c r="B1740">
        <v>32.8</v>
      </c>
    </row>
    <row r="1741" spans="1:2" ht="12.75">
      <c r="A1741">
        <v>18.38</v>
      </c>
      <c r="B1741">
        <v>32.8</v>
      </c>
    </row>
    <row r="1742" spans="1:2" ht="12.75">
      <c r="A1742">
        <v>18.39</v>
      </c>
      <c r="B1742">
        <v>32.8</v>
      </c>
    </row>
    <row r="1743" spans="1:2" ht="12.75">
      <c r="A1743">
        <v>18.4</v>
      </c>
      <c r="B1743">
        <v>32.9</v>
      </c>
    </row>
    <row r="1744" spans="1:2" ht="12.75">
      <c r="A1744">
        <v>18.41</v>
      </c>
      <c r="B1744">
        <v>32.9</v>
      </c>
    </row>
    <row r="1745" spans="1:2" ht="12.75">
      <c r="A1745">
        <v>18.42</v>
      </c>
      <c r="B1745">
        <v>32.9</v>
      </c>
    </row>
    <row r="1746" spans="1:2" ht="12.75">
      <c r="A1746">
        <v>18.43</v>
      </c>
      <c r="B1746">
        <v>32.9</v>
      </c>
    </row>
    <row r="1747" spans="1:2" ht="12.75">
      <c r="A1747">
        <v>18.44</v>
      </c>
      <c r="B1747">
        <v>32.9</v>
      </c>
    </row>
    <row r="1748" spans="1:2" ht="12.75">
      <c r="A1748">
        <v>18.45</v>
      </c>
      <c r="B1748">
        <v>33</v>
      </c>
    </row>
    <row r="1749" spans="1:2" ht="12.75">
      <c r="A1749">
        <v>18.46</v>
      </c>
      <c r="B1749">
        <v>33</v>
      </c>
    </row>
    <row r="1750" spans="1:2" ht="12.75">
      <c r="A1750">
        <v>18.47</v>
      </c>
      <c r="B1750">
        <v>33</v>
      </c>
    </row>
    <row r="1751" spans="1:2" ht="12.75">
      <c r="A1751">
        <v>18.48</v>
      </c>
      <c r="B1751">
        <v>33</v>
      </c>
    </row>
    <row r="1752" spans="1:2" ht="12.75">
      <c r="A1752">
        <v>18.49</v>
      </c>
      <c r="B1752">
        <v>33</v>
      </c>
    </row>
    <row r="1753" spans="1:2" ht="12.75">
      <c r="A1753">
        <v>18.5</v>
      </c>
      <c r="B1753">
        <v>33.1</v>
      </c>
    </row>
    <row r="1754" spans="1:2" ht="12.75">
      <c r="A1754">
        <v>18.51</v>
      </c>
      <c r="B1754">
        <v>33.1</v>
      </c>
    </row>
    <row r="1755" spans="1:2" ht="12.75">
      <c r="A1755">
        <v>18.52</v>
      </c>
      <c r="B1755">
        <v>33.1</v>
      </c>
    </row>
    <row r="1756" spans="1:2" ht="12.75">
      <c r="A1756">
        <v>18.53</v>
      </c>
      <c r="B1756">
        <v>33.1</v>
      </c>
    </row>
    <row r="1757" spans="1:2" ht="12.75">
      <c r="A1757">
        <v>18.54</v>
      </c>
      <c r="B1757">
        <v>33.1</v>
      </c>
    </row>
    <row r="1758" spans="1:2" ht="12.75">
      <c r="A1758">
        <v>18.55</v>
      </c>
      <c r="B1758">
        <v>33.2</v>
      </c>
    </row>
    <row r="1759" spans="1:2" ht="12.75">
      <c r="A1759">
        <v>18.56</v>
      </c>
      <c r="B1759">
        <v>33.2</v>
      </c>
    </row>
    <row r="1760" spans="1:2" ht="12.75">
      <c r="A1760">
        <v>18.57</v>
      </c>
      <c r="B1760">
        <v>33.2</v>
      </c>
    </row>
    <row r="1761" spans="1:2" ht="12.75">
      <c r="A1761">
        <v>18.58</v>
      </c>
      <c r="B1761">
        <v>33.2</v>
      </c>
    </row>
    <row r="1762" spans="1:2" ht="12.75">
      <c r="A1762">
        <v>18.59</v>
      </c>
      <c r="B1762">
        <v>33.2</v>
      </c>
    </row>
    <row r="1763" spans="1:2" ht="12.75">
      <c r="A1763">
        <v>18.6</v>
      </c>
      <c r="B1763">
        <v>33.3</v>
      </c>
    </row>
    <row r="1764" spans="1:2" ht="12.75">
      <c r="A1764">
        <v>18.61</v>
      </c>
      <c r="B1764">
        <v>33.3</v>
      </c>
    </row>
    <row r="1765" spans="1:2" ht="12.75">
      <c r="A1765">
        <v>18.62</v>
      </c>
      <c r="B1765">
        <v>33.3</v>
      </c>
    </row>
    <row r="1766" spans="1:2" ht="12.75">
      <c r="A1766">
        <v>18.63</v>
      </c>
      <c r="B1766">
        <v>33.3</v>
      </c>
    </row>
    <row r="1767" spans="1:2" ht="12.75">
      <c r="A1767">
        <v>18.64</v>
      </c>
      <c r="B1767">
        <v>33.3</v>
      </c>
    </row>
    <row r="1768" spans="1:2" ht="12.75">
      <c r="A1768">
        <v>18.65</v>
      </c>
      <c r="B1768">
        <v>33.4</v>
      </c>
    </row>
    <row r="1769" spans="1:2" ht="12.75">
      <c r="A1769">
        <v>18.66</v>
      </c>
      <c r="B1769">
        <v>33.4</v>
      </c>
    </row>
    <row r="1770" spans="1:2" ht="12.75">
      <c r="A1770">
        <v>18.67</v>
      </c>
      <c r="B1770">
        <v>33.4</v>
      </c>
    </row>
    <row r="1771" spans="1:2" ht="12.75">
      <c r="A1771">
        <v>18.68</v>
      </c>
      <c r="B1771">
        <v>33.4</v>
      </c>
    </row>
    <row r="1772" spans="1:2" ht="12.75">
      <c r="A1772">
        <v>18.69</v>
      </c>
      <c r="B1772">
        <v>33.4</v>
      </c>
    </row>
    <row r="1773" spans="1:2" ht="12.75">
      <c r="A1773">
        <v>18.7</v>
      </c>
      <c r="B1773">
        <v>33.5</v>
      </c>
    </row>
    <row r="1774" spans="1:2" ht="12.75">
      <c r="A1774">
        <v>18.71</v>
      </c>
      <c r="B1774">
        <v>33.5</v>
      </c>
    </row>
    <row r="1775" spans="1:2" ht="12.75">
      <c r="A1775">
        <v>18.72</v>
      </c>
      <c r="B1775">
        <v>33.5</v>
      </c>
    </row>
    <row r="1776" spans="1:2" ht="12.75">
      <c r="A1776">
        <v>18.73</v>
      </c>
      <c r="B1776">
        <v>33.5</v>
      </c>
    </row>
    <row r="1777" spans="1:2" ht="12.75">
      <c r="A1777">
        <v>18.74</v>
      </c>
      <c r="B1777">
        <v>33.5</v>
      </c>
    </row>
    <row r="1778" spans="1:2" ht="12.75">
      <c r="A1778">
        <v>18.75</v>
      </c>
      <c r="B1778">
        <v>33.6</v>
      </c>
    </row>
    <row r="1779" spans="1:2" ht="12.75">
      <c r="A1779">
        <v>18.76</v>
      </c>
      <c r="B1779">
        <v>33.6</v>
      </c>
    </row>
    <row r="1780" spans="1:2" ht="12.75">
      <c r="A1780">
        <v>18.77</v>
      </c>
      <c r="B1780">
        <v>33.6</v>
      </c>
    </row>
    <row r="1781" spans="1:2" ht="12.75">
      <c r="A1781">
        <v>18.78</v>
      </c>
      <c r="B1781">
        <v>33.6</v>
      </c>
    </row>
    <row r="1782" spans="1:2" ht="12.75">
      <c r="A1782">
        <v>18.79</v>
      </c>
      <c r="B1782">
        <v>33.6</v>
      </c>
    </row>
    <row r="1783" spans="1:2" ht="12.75">
      <c r="A1783">
        <v>18.8</v>
      </c>
      <c r="B1783">
        <v>33.7</v>
      </c>
    </row>
    <row r="1784" spans="1:2" ht="12.75">
      <c r="A1784">
        <v>18.81</v>
      </c>
      <c r="B1784">
        <v>33.7</v>
      </c>
    </row>
    <row r="1785" spans="1:2" ht="12.75">
      <c r="A1785">
        <v>18.82</v>
      </c>
      <c r="B1785">
        <v>33.7</v>
      </c>
    </row>
    <row r="1786" spans="1:2" ht="12.75">
      <c r="A1786">
        <v>18.83</v>
      </c>
      <c r="B1786">
        <v>33.7</v>
      </c>
    </row>
    <row r="1787" spans="1:2" ht="12.75">
      <c r="A1787">
        <v>18.84</v>
      </c>
      <c r="B1787">
        <v>33.7</v>
      </c>
    </row>
    <row r="1788" spans="1:2" ht="12.75">
      <c r="A1788">
        <v>18.85</v>
      </c>
      <c r="B1788">
        <v>33.8</v>
      </c>
    </row>
    <row r="1789" spans="1:2" ht="12.75">
      <c r="A1789">
        <v>18.86</v>
      </c>
      <c r="B1789">
        <v>33.8</v>
      </c>
    </row>
    <row r="1790" spans="1:2" ht="12.75">
      <c r="A1790">
        <v>18.87</v>
      </c>
      <c r="B1790">
        <v>33.8</v>
      </c>
    </row>
    <row r="1791" spans="1:2" ht="12.75">
      <c r="A1791">
        <v>18.88</v>
      </c>
      <c r="B1791">
        <v>33.8</v>
      </c>
    </row>
    <row r="1792" spans="1:2" ht="12.75">
      <c r="A1792">
        <v>18.89</v>
      </c>
      <c r="B1792">
        <v>33.8</v>
      </c>
    </row>
    <row r="1793" spans="1:2" ht="12.75">
      <c r="A1793">
        <v>18.9</v>
      </c>
      <c r="B1793">
        <v>33.9</v>
      </c>
    </row>
    <row r="1794" spans="1:2" ht="12.75">
      <c r="A1794">
        <v>18.91</v>
      </c>
      <c r="B1794">
        <v>33.9</v>
      </c>
    </row>
    <row r="1795" spans="1:2" ht="12.75">
      <c r="A1795">
        <v>18.92</v>
      </c>
      <c r="B1795">
        <v>33.9</v>
      </c>
    </row>
    <row r="1796" spans="1:2" ht="12.75">
      <c r="A1796">
        <v>18.93</v>
      </c>
      <c r="B1796">
        <v>33.9</v>
      </c>
    </row>
    <row r="1797" spans="1:2" ht="12.75">
      <c r="A1797">
        <v>18.94</v>
      </c>
      <c r="B1797">
        <v>33.9</v>
      </c>
    </row>
    <row r="1798" spans="1:2" ht="12.75">
      <c r="A1798">
        <v>18.95</v>
      </c>
      <c r="B1798">
        <v>34</v>
      </c>
    </row>
    <row r="1799" spans="1:2" ht="12.75">
      <c r="A1799">
        <v>18.96</v>
      </c>
      <c r="B1799">
        <v>34</v>
      </c>
    </row>
    <row r="1800" spans="1:2" ht="12.75">
      <c r="A1800">
        <v>18.97</v>
      </c>
      <c r="B1800">
        <v>34</v>
      </c>
    </row>
    <row r="1801" spans="1:2" ht="12.75">
      <c r="A1801">
        <v>18.98</v>
      </c>
      <c r="B1801">
        <v>34</v>
      </c>
    </row>
    <row r="1802" spans="1:2" ht="12.75">
      <c r="A1802">
        <v>18.99</v>
      </c>
      <c r="B1802">
        <v>34</v>
      </c>
    </row>
    <row r="1803" spans="1:2" ht="12.75">
      <c r="A1803">
        <v>19</v>
      </c>
      <c r="B1803">
        <v>34.1</v>
      </c>
    </row>
    <row r="1804" spans="1:2" ht="12.75">
      <c r="A1804">
        <v>19.01</v>
      </c>
      <c r="B1804">
        <v>34.1</v>
      </c>
    </row>
    <row r="1805" spans="1:2" ht="12.75">
      <c r="A1805">
        <v>19.02</v>
      </c>
      <c r="B1805">
        <v>34.1</v>
      </c>
    </row>
    <row r="1806" spans="1:2" ht="12.75">
      <c r="A1806">
        <v>19.03</v>
      </c>
      <c r="B1806">
        <v>34.1</v>
      </c>
    </row>
    <row r="1807" spans="1:2" ht="12.75">
      <c r="A1807">
        <v>19.04</v>
      </c>
      <c r="B1807">
        <v>34.1</v>
      </c>
    </row>
    <row r="1808" spans="1:2" ht="12.75">
      <c r="A1808">
        <v>19.05</v>
      </c>
      <c r="B1808">
        <v>34.2</v>
      </c>
    </row>
    <row r="1809" spans="1:2" ht="12.75">
      <c r="A1809">
        <v>19.06</v>
      </c>
      <c r="B1809">
        <v>34.2</v>
      </c>
    </row>
    <row r="1810" spans="1:2" ht="12.75">
      <c r="A1810">
        <v>19.07</v>
      </c>
      <c r="B1810">
        <v>34.2</v>
      </c>
    </row>
    <row r="1811" spans="1:2" ht="12.75">
      <c r="A1811">
        <v>19.08</v>
      </c>
      <c r="B1811">
        <v>34.2</v>
      </c>
    </row>
    <row r="1812" spans="1:2" ht="12.75">
      <c r="A1812">
        <v>19.09</v>
      </c>
      <c r="B1812">
        <v>34.2</v>
      </c>
    </row>
    <row r="1813" spans="1:2" ht="12.75">
      <c r="A1813">
        <v>19.1</v>
      </c>
      <c r="B1813">
        <v>34.3</v>
      </c>
    </row>
    <row r="1814" spans="1:2" ht="12.75">
      <c r="A1814">
        <v>19.11</v>
      </c>
      <c r="B1814">
        <v>34.3</v>
      </c>
    </row>
    <row r="1815" spans="1:2" ht="12.75">
      <c r="A1815">
        <v>19.12</v>
      </c>
      <c r="B1815">
        <v>34.3</v>
      </c>
    </row>
    <row r="1816" spans="1:2" ht="12.75">
      <c r="A1816">
        <v>19.13</v>
      </c>
      <c r="B1816">
        <v>34.3</v>
      </c>
    </row>
    <row r="1817" spans="1:2" ht="12.75">
      <c r="A1817">
        <v>19.14</v>
      </c>
      <c r="B1817">
        <v>34.3</v>
      </c>
    </row>
    <row r="1818" spans="1:2" ht="12.75">
      <c r="A1818">
        <v>19.15</v>
      </c>
      <c r="B1818">
        <v>34.4</v>
      </c>
    </row>
    <row r="1819" spans="1:2" ht="12.75">
      <c r="A1819">
        <v>19.16</v>
      </c>
      <c r="B1819">
        <v>34.4</v>
      </c>
    </row>
    <row r="1820" spans="1:2" ht="12.75">
      <c r="A1820">
        <v>19.17</v>
      </c>
      <c r="B1820">
        <v>34.4</v>
      </c>
    </row>
    <row r="1821" spans="1:2" ht="12.75">
      <c r="A1821">
        <v>19.18</v>
      </c>
      <c r="B1821">
        <v>34.4</v>
      </c>
    </row>
    <row r="1822" spans="1:2" ht="12.75">
      <c r="A1822">
        <v>19.19</v>
      </c>
      <c r="B1822">
        <v>34.4</v>
      </c>
    </row>
    <row r="1823" spans="1:2" ht="12.75">
      <c r="A1823">
        <v>19.2</v>
      </c>
      <c r="B1823">
        <v>34.5</v>
      </c>
    </row>
    <row r="1824" spans="1:2" ht="12.75">
      <c r="A1824">
        <v>19.21</v>
      </c>
      <c r="B1824">
        <v>34.5</v>
      </c>
    </row>
    <row r="1825" spans="1:2" ht="12.75">
      <c r="A1825">
        <v>19.22</v>
      </c>
      <c r="B1825">
        <v>34.5</v>
      </c>
    </row>
    <row r="1826" spans="1:2" ht="12.75">
      <c r="A1826">
        <v>19.23</v>
      </c>
      <c r="B1826">
        <v>34.5</v>
      </c>
    </row>
    <row r="1827" spans="1:2" ht="12.75">
      <c r="A1827">
        <v>19.24</v>
      </c>
      <c r="B1827">
        <v>34.5</v>
      </c>
    </row>
    <row r="1828" spans="1:2" ht="12.75">
      <c r="A1828">
        <v>19.25</v>
      </c>
      <c r="B1828">
        <v>34.6</v>
      </c>
    </row>
    <row r="1829" spans="1:2" ht="12.75">
      <c r="A1829">
        <v>19.26</v>
      </c>
      <c r="B1829">
        <v>34.6</v>
      </c>
    </row>
    <row r="1830" spans="1:2" ht="12.75">
      <c r="A1830">
        <v>19.27</v>
      </c>
      <c r="B1830">
        <v>34.6</v>
      </c>
    </row>
    <row r="1831" spans="1:2" ht="12.75">
      <c r="A1831">
        <v>19.28</v>
      </c>
      <c r="B1831">
        <v>34.6</v>
      </c>
    </row>
    <row r="1832" spans="1:2" ht="12.75">
      <c r="A1832">
        <v>19.29</v>
      </c>
      <c r="B1832">
        <v>34.6</v>
      </c>
    </row>
    <row r="1833" spans="1:2" ht="12.75">
      <c r="A1833">
        <v>19.3</v>
      </c>
      <c r="B1833">
        <v>34.7</v>
      </c>
    </row>
    <row r="1834" spans="1:2" ht="12.75">
      <c r="A1834">
        <v>19.31</v>
      </c>
      <c r="B1834">
        <v>34.7</v>
      </c>
    </row>
    <row r="1835" spans="1:2" ht="12.75">
      <c r="A1835">
        <v>19.32</v>
      </c>
      <c r="B1835">
        <v>34.7</v>
      </c>
    </row>
    <row r="1836" spans="1:2" ht="12.75">
      <c r="A1836">
        <v>19.33</v>
      </c>
      <c r="B1836">
        <v>34.7</v>
      </c>
    </row>
    <row r="1837" spans="1:2" ht="12.75">
      <c r="A1837">
        <v>19.34</v>
      </c>
      <c r="B1837">
        <v>34.7</v>
      </c>
    </row>
    <row r="1838" spans="1:2" ht="12.75">
      <c r="A1838">
        <v>19.35</v>
      </c>
      <c r="B1838">
        <v>34.8</v>
      </c>
    </row>
    <row r="1839" spans="1:2" ht="12.75">
      <c r="A1839">
        <v>19.36</v>
      </c>
      <c r="B1839">
        <v>34.8</v>
      </c>
    </row>
    <row r="1840" spans="1:2" ht="12.75">
      <c r="A1840">
        <v>19.37</v>
      </c>
      <c r="B1840">
        <v>34.8</v>
      </c>
    </row>
    <row r="1841" spans="1:2" ht="12.75">
      <c r="A1841">
        <v>19.38</v>
      </c>
      <c r="B1841">
        <v>34.8</v>
      </c>
    </row>
    <row r="1842" spans="1:2" ht="12.75">
      <c r="A1842">
        <v>19.39</v>
      </c>
      <c r="B1842">
        <v>34.8</v>
      </c>
    </row>
    <row r="1843" spans="1:2" ht="12.75">
      <c r="A1843">
        <v>19.4</v>
      </c>
      <c r="B1843">
        <v>34.9</v>
      </c>
    </row>
    <row r="1844" spans="1:2" ht="12.75">
      <c r="A1844">
        <v>19.41</v>
      </c>
      <c r="B1844">
        <v>34.9</v>
      </c>
    </row>
    <row r="1845" spans="1:2" ht="12.75">
      <c r="A1845">
        <v>19.42</v>
      </c>
      <c r="B1845">
        <v>34.9</v>
      </c>
    </row>
    <row r="1846" spans="1:2" ht="12.75">
      <c r="A1846">
        <v>19.43</v>
      </c>
      <c r="B1846">
        <v>34.9</v>
      </c>
    </row>
    <row r="1847" spans="1:2" ht="12.75">
      <c r="A1847">
        <v>19.44</v>
      </c>
      <c r="B1847">
        <v>34.9</v>
      </c>
    </row>
    <row r="1848" spans="1:2" ht="12.75">
      <c r="A1848">
        <v>19.45</v>
      </c>
      <c r="B1848">
        <v>35</v>
      </c>
    </row>
    <row r="1849" spans="1:2" ht="12.75">
      <c r="A1849">
        <v>19.46</v>
      </c>
      <c r="B1849">
        <v>35</v>
      </c>
    </row>
    <row r="1850" spans="1:2" ht="12.75">
      <c r="A1850">
        <v>19.47</v>
      </c>
      <c r="B1850">
        <v>35</v>
      </c>
    </row>
    <row r="1851" spans="1:2" ht="12.75">
      <c r="A1851">
        <v>19.48</v>
      </c>
      <c r="B1851">
        <v>35</v>
      </c>
    </row>
    <row r="1852" spans="1:2" ht="12.75">
      <c r="A1852">
        <v>19.49</v>
      </c>
      <c r="B1852">
        <v>35</v>
      </c>
    </row>
    <row r="1853" spans="1:2" ht="12.75">
      <c r="A1853">
        <v>19.5</v>
      </c>
      <c r="B1853">
        <v>35.1</v>
      </c>
    </row>
    <row r="1854" spans="1:2" ht="12.75">
      <c r="A1854">
        <v>19.51</v>
      </c>
      <c r="B1854">
        <v>35.1</v>
      </c>
    </row>
    <row r="1855" spans="1:2" ht="12.75">
      <c r="A1855">
        <v>19.52</v>
      </c>
      <c r="B1855">
        <v>35.1</v>
      </c>
    </row>
    <row r="1856" spans="1:2" ht="12.75">
      <c r="A1856">
        <v>19.53</v>
      </c>
      <c r="B1856">
        <v>35.1</v>
      </c>
    </row>
    <row r="1857" spans="1:2" ht="12.75">
      <c r="A1857">
        <v>19.54</v>
      </c>
      <c r="B1857">
        <v>35.1</v>
      </c>
    </row>
    <row r="1858" spans="1:2" ht="12.75">
      <c r="A1858">
        <v>19.55</v>
      </c>
      <c r="B1858">
        <v>35.2</v>
      </c>
    </row>
    <row r="1859" spans="1:2" ht="12.75">
      <c r="A1859">
        <v>19.56</v>
      </c>
      <c r="B1859">
        <v>35.2</v>
      </c>
    </row>
    <row r="1860" spans="1:2" ht="12.75">
      <c r="A1860">
        <v>19.57</v>
      </c>
      <c r="B1860">
        <v>35.2</v>
      </c>
    </row>
    <row r="1861" spans="1:2" ht="12.75">
      <c r="A1861">
        <v>19.58</v>
      </c>
      <c r="B1861">
        <v>35.2</v>
      </c>
    </row>
    <row r="1862" spans="1:2" ht="12.75">
      <c r="A1862">
        <v>19.59</v>
      </c>
      <c r="B1862">
        <v>35.2</v>
      </c>
    </row>
    <row r="1863" spans="1:2" ht="12.75">
      <c r="A1863">
        <v>19.6</v>
      </c>
      <c r="B1863">
        <v>35.3</v>
      </c>
    </row>
    <row r="1864" spans="1:2" ht="12.75">
      <c r="A1864">
        <v>19.61</v>
      </c>
      <c r="B1864">
        <v>35.3</v>
      </c>
    </row>
    <row r="1865" spans="1:2" ht="12.75">
      <c r="A1865">
        <v>19.62</v>
      </c>
      <c r="B1865">
        <v>35.3</v>
      </c>
    </row>
    <row r="1866" spans="1:2" ht="12.75">
      <c r="A1866">
        <v>19.63</v>
      </c>
      <c r="B1866">
        <v>35.3</v>
      </c>
    </row>
    <row r="1867" spans="1:2" ht="12.75">
      <c r="A1867">
        <v>19.64</v>
      </c>
      <c r="B1867">
        <v>35.3</v>
      </c>
    </row>
    <row r="1868" spans="1:2" ht="12.75">
      <c r="A1868">
        <v>19.65</v>
      </c>
      <c r="B1868">
        <v>35.4</v>
      </c>
    </row>
    <row r="1869" spans="1:2" ht="12.75">
      <c r="A1869">
        <v>19.66</v>
      </c>
      <c r="B1869">
        <v>35.4</v>
      </c>
    </row>
    <row r="1870" spans="1:2" ht="12.75">
      <c r="A1870">
        <v>19.67</v>
      </c>
      <c r="B1870">
        <v>35.4</v>
      </c>
    </row>
    <row r="1871" spans="1:2" ht="12.75">
      <c r="A1871">
        <v>19.68</v>
      </c>
      <c r="B1871">
        <v>35.4</v>
      </c>
    </row>
    <row r="1872" spans="1:2" ht="12.75">
      <c r="A1872">
        <v>19.69</v>
      </c>
      <c r="B1872">
        <v>35.4</v>
      </c>
    </row>
    <row r="1873" spans="1:2" ht="12.75">
      <c r="A1873">
        <v>19.7</v>
      </c>
      <c r="B1873">
        <v>35.5</v>
      </c>
    </row>
    <row r="1874" spans="1:2" ht="12.75">
      <c r="A1874">
        <v>19.71</v>
      </c>
      <c r="B1874">
        <v>35.5</v>
      </c>
    </row>
    <row r="1875" spans="1:2" ht="12.75">
      <c r="A1875">
        <v>19.72</v>
      </c>
      <c r="B1875">
        <v>35.5</v>
      </c>
    </row>
    <row r="1876" spans="1:2" ht="12.75">
      <c r="A1876">
        <v>19.73</v>
      </c>
      <c r="B1876">
        <v>35.5</v>
      </c>
    </row>
    <row r="1877" spans="1:2" ht="12.75">
      <c r="A1877">
        <v>19.74</v>
      </c>
      <c r="B1877">
        <v>35.5</v>
      </c>
    </row>
    <row r="1878" spans="1:2" ht="12.75">
      <c r="A1878">
        <v>19.75</v>
      </c>
      <c r="B1878">
        <v>35.6</v>
      </c>
    </row>
    <row r="1879" spans="1:2" ht="12.75">
      <c r="A1879">
        <v>19.76</v>
      </c>
      <c r="B1879">
        <v>35.6</v>
      </c>
    </row>
    <row r="1880" spans="1:2" ht="12.75">
      <c r="A1880">
        <v>19.77</v>
      </c>
      <c r="B1880">
        <v>35.6</v>
      </c>
    </row>
    <row r="1881" spans="1:2" ht="12.75">
      <c r="A1881">
        <v>19.78</v>
      </c>
      <c r="B1881">
        <v>35.6</v>
      </c>
    </row>
    <row r="1882" spans="1:2" ht="12.75">
      <c r="A1882">
        <v>19.79</v>
      </c>
      <c r="B1882">
        <v>35.6</v>
      </c>
    </row>
    <row r="1883" spans="1:2" ht="12.75">
      <c r="A1883">
        <v>19.8</v>
      </c>
      <c r="B1883">
        <v>35.7</v>
      </c>
    </row>
    <row r="1884" spans="1:2" ht="12.75">
      <c r="A1884">
        <v>19.81</v>
      </c>
      <c r="B1884">
        <v>35.7</v>
      </c>
    </row>
    <row r="1885" spans="1:2" ht="12.75">
      <c r="A1885">
        <v>19.82</v>
      </c>
      <c r="B1885">
        <v>35.7</v>
      </c>
    </row>
    <row r="1886" spans="1:2" ht="12.75">
      <c r="A1886">
        <v>19.83</v>
      </c>
      <c r="B1886">
        <v>35.7</v>
      </c>
    </row>
    <row r="1887" spans="1:2" ht="12.75">
      <c r="A1887">
        <v>19.84</v>
      </c>
      <c r="B1887">
        <v>35.7</v>
      </c>
    </row>
    <row r="1888" spans="1:2" ht="12.75">
      <c r="A1888">
        <v>19.85</v>
      </c>
      <c r="B1888">
        <v>35.8</v>
      </c>
    </row>
    <row r="1889" spans="1:2" ht="12.75">
      <c r="A1889">
        <v>19.86</v>
      </c>
      <c r="B1889">
        <v>35.8</v>
      </c>
    </row>
    <row r="1890" spans="1:2" ht="12.75">
      <c r="A1890">
        <v>19.87</v>
      </c>
      <c r="B1890">
        <v>35.8</v>
      </c>
    </row>
    <row r="1891" spans="1:2" ht="12.75">
      <c r="A1891">
        <v>19.88</v>
      </c>
      <c r="B1891">
        <v>35.8</v>
      </c>
    </row>
    <row r="1892" spans="1:2" ht="12.75">
      <c r="A1892">
        <v>19.89</v>
      </c>
      <c r="B1892">
        <v>35.8</v>
      </c>
    </row>
    <row r="1893" spans="1:2" ht="12.75">
      <c r="A1893">
        <v>19.9</v>
      </c>
      <c r="B1893">
        <v>35.9</v>
      </c>
    </row>
    <row r="1894" spans="1:2" ht="12.75">
      <c r="A1894">
        <v>19.91</v>
      </c>
      <c r="B1894">
        <v>35.9</v>
      </c>
    </row>
    <row r="1895" spans="1:2" ht="12.75">
      <c r="A1895">
        <v>19.92</v>
      </c>
      <c r="B1895">
        <v>35.9</v>
      </c>
    </row>
    <row r="1896" spans="1:2" ht="12.75">
      <c r="A1896">
        <v>19.93</v>
      </c>
      <c r="B1896">
        <v>35.9</v>
      </c>
    </row>
    <row r="1897" spans="1:2" ht="12.75">
      <c r="A1897">
        <v>19.94</v>
      </c>
      <c r="B1897">
        <v>35.9</v>
      </c>
    </row>
    <row r="1898" spans="1:2" ht="12.75">
      <c r="A1898">
        <v>19.95</v>
      </c>
      <c r="B1898">
        <v>36</v>
      </c>
    </row>
    <row r="1899" spans="1:2" ht="12.75">
      <c r="A1899">
        <v>19.96</v>
      </c>
      <c r="B1899">
        <v>36</v>
      </c>
    </row>
    <row r="1900" spans="1:2" ht="12.75">
      <c r="A1900">
        <v>19.97</v>
      </c>
      <c r="B1900">
        <v>36</v>
      </c>
    </row>
    <row r="1901" spans="1:2" ht="12.75">
      <c r="A1901">
        <v>19.98</v>
      </c>
      <c r="B1901">
        <v>36</v>
      </c>
    </row>
    <row r="1902" spans="1:2" ht="12.75">
      <c r="A1902">
        <v>19.99</v>
      </c>
      <c r="B1902">
        <v>36</v>
      </c>
    </row>
    <row r="1903" spans="1:2" ht="12.75">
      <c r="A1903">
        <v>20</v>
      </c>
      <c r="B1903">
        <v>36.1</v>
      </c>
    </row>
    <row r="1904" spans="1:2" ht="12.75">
      <c r="A1904">
        <v>20.01</v>
      </c>
      <c r="B1904">
        <v>36.1</v>
      </c>
    </row>
    <row r="1905" spans="1:2" ht="12.75">
      <c r="A1905">
        <v>20.02</v>
      </c>
      <c r="B1905">
        <v>36.1</v>
      </c>
    </row>
    <row r="1906" spans="1:2" ht="12.75">
      <c r="A1906">
        <v>20.03</v>
      </c>
      <c r="B1906">
        <v>36.1</v>
      </c>
    </row>
    <row r="1907" spans="1:2" ht="12.75">
      <c r="A1907">
        <v>20.04</v>
      </c>
      <c r="B1907">
        <v>36.1</v>
      </c>
    </row>
    <row r="1908" spans="1:2" ht="12.75">
      <c r="A1908">
        <v>20.05</v>
      </c>
      <c r="B1908">
        <v>36.2</v>
      </c>
    </row>
    <row r="1909" spans="1:2" ht="12.75">
      <c r="A1909">
        <v>20.06</v>
      </c>
      <c r="B1909">
        <v>36.2</v>
      </c>
    </row>
    <row r="1910" spans="1:2" ht="12.75">
      <c r="A1910">
        <v>20.07</v>
      </c>
      <c r="B1910">
        <v>36.2</v>
      </c>
    </row>
    <row r="1911" spans="1:2" ht="12.75">
      <c r="A1911">
        <v>20.08</v>
      </c>
      <c r="B1911">
        <v>36.2</v>
      </c>
    </row>
    <row r="1912" spans="1:2" ht="12.75">
      <c r="A1912">
        <v>20.09</v>
      </c>
      <c r="B1912">
        <v>36.2</v>
      </c>
    </row>
    <row r="1913" spans="1:2" ht="12.75">
      <c r="A1913">
        <v>20.1</v>
      </c>
      <c r="B1913">
        <v>36.3</v>
      </c>
    </row>
    <row r="1914" spans="1:2" ht="12.75">
      <c r="A1914">
        <v>20.11</v>
      </c>
      <c r="B1914">
        <v>36.3</v>
      </c>
    </row>
    <row r="1915" spans="1:2" ht="12.75">
      <c r="A1915">
        <v>20.12</v>
      </c>
      <c r="B1915">
        <v>36.3</v>
      </c>
    </row>
    <row r="1916" spans="1:2" ht="12.75">
      <c r="A1916">
        <v>20.13</v>
      </c>
      <c r="B1916">
        <v>36.3</v>
      </c>
    </row>
    <row r="1917" spans="1:2" ht="12.75">
      <c r="A1917">
        <v>20.14</v>
      </c>
      <c r="B1917">
        <v>36.3</v>
      </c>
    </row>
    <row r="1918" spans="1:2" ht="12.75">
      <c r="A1918">
        <v>20.15</v>
      </c>
      <c r="B1918">
        <v>36.4</v>
      </c>
    </row>
    <row r="1919" spans="1:2" ht="12.75">
      <c r="A1919">
        <v>20.16</v>
      </c>
      <c r="B1919">
        <v>36.4</v>
      </c>
    </row>
    <row r="1920" spans="1:2" ht="12.75">
      <c r="A1920">
        <v>20.17</v>
      </c>
      <c r="B1920">
        <v>36.4</v>
      </c>
    </row>
    <row r="1921" spans="1:2" ht="12.75">
      <c r="A1921">
        <v>20.18</v>
      </c>
      <c r="B1921">
        <v>36.4</v>
      </c>
    </row>
    <row r="1922" spans="1:2" ht="12.75">
      <c r="A1922">
        <v>20.19</v>
      </c>
      <c r="B1922">
        <v>36.4</v>
      </c>
    </row>
    <row r="1923" spans="1:2" ht="12.75">
      <c r="A1923">
        <v>20.2</v>
      </c>
      <c r="B1923">
        <v>36.5</v>
      </c>
    </row>
    <row r="1924" spans="1:2" ht="12.75">
      <c r="A1924">
        <v>20.21</v>
      </c>
      <c r="B1924">
        <v>36.5</v>
      </c>
    </row>
    <row r="1925" spans="1:2" ht="12.75">
      <c r="A1925">
        <v>20.22</v>
      </c>
      <c r="B1925">
        <v>36.5</v>
      </c>
    </row>
    <row r="1926" spans="1:2" ht="12.75">
      <c r="A1926">
        <v>20.23</v>
      </c>
      <c r="B1926">
        <v>36.5</v>
      </c>
    </row>
    <row r="1927" spans="1:2" ht="12.75">
      <c r="A1927">
        <v>20.24</v>
      </c>
      <c r="B1927">
        <v>36.5</v>
      </c>
    </row>
    <row r="1928" spans="1:2" ht="12.75">
      <c r="A1928">
        <v>20.25</v>
      </c>
      <c r="B1928">
        <v>36.6</v>
      </c>
    </row>
    <row r="1929" spans="1:2" ht="12.75">
      <c r="A1929">
        <v>20.26</v>
      </c>
      <c r="B1929">
        <v>36.6</v>
      </c>
    </row>
    <row r="1930" spans="1:2" ht="12.75">
      <c r="A1930">
        <v>20.27</v>
      </c>
      <c r="B1930">
        <v>36.6</v>
      </c>
    </row>
    <row r="1931" spans="1:2" ht="12.75">
      <c r="A1931">
        <v>20.28</v>
      </c>
      <c r="B1931">
        <v>36.6</v>
      </c>
    </row>
    <row r="1932" spans="1:2" ht="12.75">
      <c r="A1932">
        <v>20.29</v>
      </c>
      <c r="B1932">
        <v>36.6</v>
      </c>
    </row>
    <row r="1933" spans="1:2" ht="12.75">
      <c r="A1933">
        <v>20.3</v>
      </c>
      <c r="B1933">
        <v>36.7</v>
      </c>
    </row>
    <row r="1934" spans="1:2" ht="12.75">
      <c r="A1934">
        <v>20.31</v>
      </c>
      <c r="B1934">
        <v>36.7</v>
      </c>
    </row>
    <row r="1935" spans="1:2" ht="12.75">
      <c r="A1935">
        <v>20.32</v>
      </c>
      <c r="B1935">
        <v>36.7</v>
      </c>
    </row>
    <row r="1936" spans="1:2" ht="12.75">
      <c r="A1936">
        <v>20.33</v>
      </c>
      <c r="B1936">
        <v>36.7</v>
      </c>
    </row>
    <row r="1937" spans="1:2" ht="12.75">
      <c r="A1937">
        <v>20.34</v>
      </c>
      <c r="B1937">
        <v>36.7</v>
      </c>
    </row>
    <row r="1938" spans="1:2" ht="12.75">
      <c r="A1938">
        <v>20.35</v>
      </c>
      <c r="B1938">
        <v>36.8</v>
      </c>
    </row>
    <row r="1939" spans="1:2" ht="12.75">
      <c r="A1939">
        <v>20.36</v>
      </c>
      <c r="B1939">
        <v>36.8</v>
      </c>
    </row>
    <row r="1940" spans="1:2" ht="12.75">
      <c r="A1940">
        <v>20.37</v>
      </c>
      <c r="B1940">
        <v>36.8</v>
      </c>
    </row>
    <row r="1941" spans="1:2" ht="12.75">
      <c r="A1941">
        <v>20.38</v>
      </c>
      <c r="B1941">
        <v>36.8</v>
      </c>
    </row>
    <row r="1942" spans="1:2" ht="12.75">
      <c r="A1942">
        <v>20.39</v>
      </c>
      <c r="B1942">
        <v>36.8</v>
      </c>
    </row>
    <row r="1943" spans="1:2" ht="12.75">
      <c r="A1943">
        <v>20.4</v>
      </c>
      <c r="B1943">
        <v>36.9</v>
      </c>
    </row>
    <row r="1944" spans="1:2" ht="12.75">
      <c r="A1944">
        <v>20.41</v>
      </c>
      <c r="B1944">
        <v>36.9</v>
      </c>
    </row>
    <row r="1945" spans="1:2" ht="12.75">
      <c r="A1945">
        <v>20.42</v>
      </c>
      <c r="B1945">
        <v>36.9</v>
      </c>
    </row>
    <row r="1946" spans="1:2" ht="12.75">
      <c r="A1946">
        <v>20.43</v>
      </c>
      <c r="B1946">
        <v>36.9</v>
      </c>
    </row>
    <row r="1947" spans="1:2" ht="12.75">
      <c r="A1947">
        <v>20.44</v>
      </c>
      <c r="B1947">
        <v>36.9</v>
      </c>
    </row>
    <row r="1948" spans="1:2" ht="12.75">
      <c r="A1948">
        <v>20.45</v>
      </c>
      <c r="B1948">
        <v>37</v>
      </c>
    </row>
    <row r="1949" spans="1:2" ht="12.75">
      <c r="A1949">
        <v>20.46</v>
      </c>
      <c r="B1949">
        <v>37</v>
      </c>
    </row>
    <row r="1950" spans="1:2" ht="12.75">
      <c r="A1950">
        <v>20.47</v>
      </c>
      <c r="B1950">
        <v>37</v>
      </c>
    </row>
    <row r="1951" spans="1:2" ht="12.75">
      <c r="A1951">
        <v>20.48</v>
      </c>
      <c r="B1951">
        <v>37</v>
      </c>
    </row>
    <row r="1952" spans="1:2" ht="12.75">
      <c r="A1952">
        <v>20.49</v>
      </c>
      <c r="B1952">
        <v>37</v>
      </c>
    </row>
    <row r="1953" spans="1:2" ht="12.75">
      <c r="A1953">
        <v>20.5</v>
      </c>
      <c r="B1953">
        <v>37.1</v>
      </c>
    </row>
    <row r="1954" spans="1:2" ht="12.75">
      <c r="A1954">
        <v>20.51</v>
      </c>
      <c r="B1954">
        <v>37.1</v>
      </c>
    </row>
    <row r="1955" spans="1:2" ht="12.75">
      <c r="A1955">
        <v>20.52</v>
      </c>
      <c r="B1955">
        <v>37.1</v>
      </c>
    </row>
    <row r="1956" spans="1:2" ht="12.75">
      <c r="A1956">
        <v>20.53</v>
      </c>
      <c r="B1956">
        <v>37.1</v>
      </c>
    </row>
    <row r="1957" spans="1:2" ht="12.75">
      <c r="A1957">
        <v>20.54</v>
      </c>
      <c r="B1957">
        <v>37.1</v>
      </c>
    </row>
    <row r="1958" spans="1:2" ht="12.75">
      <c r="A1958">
        <v>20.55</v>
      </c>
      <c r="B1958">
        <v>37.2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3"/>
  <sheetViews>
    <sheetView workbookViewId="0" topLeftCell="A106">
      <selection activeCell="B106" sqref="B106"/>
    </sheetView>
  </sheetViews>
  <sheetFormatPr defaultColWidth="9.140625" defaultRowHeight="12.75"/>
  <cols>
    <col min="4" max="4" width="9.140625" style="9" customWidth="1"/>
  </cols>
  <sheetData>
    <row r="1" spans="1:4" ht="12.75">
      <c r="A1" t="s">
        <v>13</v>
      </c>
      <c r="B1" s="9" t="s">
        <v>11</v>
      </c>
      <c r="C1" t="s">
        <v>22</v>
      </c>
      <c r="D1" s="9" t="s">
        <v>20</v>
      </c>
    </row>
    <row r="2" spans="1:4" ht="12.75">
      <c r="A2">
        <v>0</v>
      </c>
      <c r="B2">
        <v>0</v>
      </c>
      <c r="C2">
        <v>0</v>
      </c>
      <c r="D2" s="9">
        <v>0</v>
      </c>
    </row>
    <row r="3" spans="1:4" ht="12.75">
      <c r="A3">
        <v>60</v>
      </c>
      <c r="B3">
        <v>0.1</v>
      </c>
      <c r="C3">
        <v>60</v>
      </c>
      <c r="D3" s="9">
        <v>1</v>
      </c>
    </row>
    <row r="4" spans="1:4" ht="12.75">
      <c r="A4">
        <v>61</v>
      </c>
      <c r="B4">
        <v>0.1</v>
      </c>
      <c r="C4">
        <v>61</v>
      </c>
      <c r="D4" s="9">
        <v>1.15</v>
      </c>
    </row>
    <row r="5" spans="1:4" ht="12.75">
      <c r="A5">
        <v>62</v>
      </c>
      <c r="B5">
        <v>0.2</v>
      </c>
      <c r="C5">
        <v>62</v>
      </c>
      <c r="D5" s="9">
        <v>1.3</v>
      </c>
    </row>
    <row r="6" spans="1:4" ht="12.75">
      <c r="A6">
        <v>63</v>
      </c>
      <c r="B6">
        <v>0.2</v>
      </c>
      <c r="C6">
        <v>63</v>
      </c>
      <c r="D6" s="9">
        <v>1.45</v>
      </c>
    </row>
    <row r="7" spans="1:4" ht="12.75">
      <c r="A7">
        <v>64</v>
      </c>
      <c r="B7">
        <v>0.3</v>
      </c>
      <c r="C7">
        <v>64</v>
      </c>
      <c r="D7" s="9">
        <v>1.6</v>
      </c>
    </row>
    <row r="8" spans="1:4" ht="12.75">
      <c r="A8">
        <v>65</v>
      </c>
      <c r="B8">
        <v>0.3</v>
      </c>
      <c r="C8">
        <v>65</v>
      </c>
      <c r="D8" s="9">
        <v>1.75</v>
      </c>
    </row>
    <row r="9" spans="1:4" ht="12.75">
      <c r="A9">
        <v>66</v>
      </c>
      <c r="B9">
        <v>0.4</v>
      </c>
      <c r="C9">
        <v>66</v>
      </c>
      <c r="D9" s="9">
        <v>1.9</v>
      </c>
    </row>
    <row r="10" spans="1:4" ht="12.75">
      <c r="A10">
        <v>67</v>
      </c>
      <c r="B10">
        <v>0.4</v>
      </c>
      <c r="C10">
        <v>67</v>
      </c>
      <c r="D10" s="9">
        <v>2.05</v>
      </c>
    </row>
    <row r="11" spans="1:4" ht="12.75">
      <c r="A11">
        <v>68</v>
      </c>
      <c r="B11">
        <v>0.5</v>
      </c>
      <c r="C11">
        <v>68</v>
      </c>
      <c r="D11" s="9">
        <v>2.2</v>
      </c>
    </row>
    <row r="12" spans="1:4" ht="12.75">
      <c r="A12">
        <v>69</v>
      </c>
      <c r="B12">
        <v>0.5</v>
      </c>
      <c r="C12">
        <v>69</v>
      </c>
      <c r="D12" s="9">
        <v>2.35</v>
      </c>
    </row>
    <row r="13" spans="1:4" ht="12.75">
      <c r="A13">
        <v>70</v>
      </c>
      <c r="B13">
        <v>0.6</v>
      </c>
      <c r="C13">
        <v>70</v>
      </c>
      <c r="D13" s="9">
        <v>2.5</v>
      </c>
    </row>
    <row r="14" spans="1:4" ht="12.75">
      <c r="A14">
        <v>71</v>
      </c>
      <c r="B14">
        <v>0.7</v>
      </c>
      <c r="C14">
        <v>71</v>
      </c>
      <c r="D14" s="9">
        <v>2.65</v>
      </c>
    </row>
    <row r="15" spans="1:4" ht="12.75">
      <c r="A15">
        <v>72</v>
      </c>
      <c r="B15">
        <v>0.8</v>
      </c>
      <c r="C15">
        <v>72</v>
      </c>
      <c r="D15" s="9">
        <v>2.8</v>
      </c>
    </row>
    <row r="16" spans="1:4" ht="12.75">
      <c r="A16">
        <v>73</v>
      </c>
      <c r="B16">
        <v>0.9</v>
      </c>
      <c r="C16">
        <v>73</v>
      </c>
      <c r="D16" s="9">
        <v>2.95</v>
      </c>
    </row>
    <row r="17" spans="1:4" ht="12.75">
      <c r="A17">
        <v>74</v>
      </c>
      <c r="B17">
        <v>1</v>
      </c>
      <c r="C17">
        <v>74</v>
      </c>
      <c r="D17" s="9">
        <v>3.1</v>
      </c>
    </row>
    <row r="18" spans="1:4" ht="12.75">
      <c r="A18">
        <v>75</v>
      </c>
      <c r="B18">
        <v>1.1</v>
      </c>
      <c r="C18">
        <v>75</v>
      </c>
      <c r="D18" s="9">
        <v>3.2</v>
      </c>
    </row>
    <row r="19" spans="1:4" ht="12.75">
      <c r="A19">
        <v>76</v>
      </c>
      <c r="B19">
        <v>1.2</v>
      </c>
      <c r="C19">
        <v>76</v>
      </c>
      <c r="D19" s="9">
        <v>3.4</v>
      </c>
    </row>
    <row r="20" spans="1:4" ht="12.75">
      <c r="A20">
        <v>77</v>
      </c>
      <c r="B20">
        <v>1.3</v>
      </c>
      <c r="C20">
        <v>77</v>
      </c>
      <c r="D20" s="9">
        <v>3.5</v>
      </c>
    </row>
    <row r="21" spans="1:4" ht="12.75">
      <c r="A21">
        <v>78</v>
      </c>
      <c r="B21">
        <v>1.4</v>
      </c>
      <c r="C21">
        <v>78</v>
      </c>
      <c r="D21" s="9">
        <v>3.7</v>
      </c>
    </row>
    <row r="22" spans="1:4" ht="12.75">
      <c r="A22">
        <v>79</v>
      </c>
      <c r="B22">
        <v>1.5</v>
      </c>
      <c r="C22">
        <v>79</v>
      </c>
      <c r="D22" s="9">
        <v>3.8</v>
      </c>
    </row>
    <row r="23" spans="1:4" ht="12.75">
      <c r="A23">
        <v>80</v>
      </c>
      <c r="B23">
        <v>1.6</v>
      </c>
      <c r="C23">
        <v>80</v>
      </c>
      <c r="D23" s="9">
        <v>4</v>
      </c>
    </row>
    <row r="24" spans="1:4" ht="12.75">
      <c r="A24">
        <v>81</v>
      </c>
      <c r="B24">
        <v>1.7</v>
      </c>
      <c r="C24">
        <v>81</v>
      </c>
      <c r="D24" s="9">
        <v>4.1</v>
      </c>
    </row>
    <row r="25" spans="1:4" ht="12.75">
      <c r="A25">
        <v>82</v>
      </c>
      <c r="B25">
        <v>1.8</v>
      </c>
      <c r="C25">
        <v>82</v>
      </c>
      <c r="D25" s="9">
        <v>4.3</v>
      </c>
    </row>
    <row r="26" spans="1:4" ht="12.75">
      <c r="A26">
        <v>83</v>
      </c>
      <c r="B26">
        <v>1.9</v>
      </c>
      <c r="C26">
        <v>83</v>
      </c>
      <c r="D26" s="9">
        <v>4.4</v>
      </c>
    </row>
    <row r="27" spans="1:4" ht="12.75">
      <c r="A27">
        <v>84</v>
      </c>
      <c r="B27">
        <v>2</v>
      </c>
      <c r="C27">
        <v>84</v>
      </c>
      <c r="D27" s="9">
        <v>4.6</v>
      </c>
    </row>
    <row r="28" spans="1:4" ht="12.75">
      <c r="A28">
        <v>85</v>
      </c>
      <c r="B28">
        <v>2.1</v>
      </c>
      <c r="C28">
        <v>85</v>
      </c>
      <c r="D28" s="9">
        <v>4.7</v>
      </c>
    </row>
    <row r="29" spans="1:4" ht="12.75">
      <c r="A29">
        <v>86</v>
      </c>
      <c r="B29">
        <v>2.2</v>
      </c>
      <c r="C29">
        <v>86</v>
      </c>
      <c r="D29" s="9">
        <v>4.9</v>
      </c>
    </row>
    <row r="30" spans="1:4" ht="12.75">
      <c r="A30">
        <v>87</v>
      </c>
      <c r="B30">
        <v>2.3</v>
      </c>
      <c r="C30">
        <v>87</v>
      </c>
      <c r="D30" s="9">
        <v>5</v>
      </c>
    </row>
    <row r="31" spans="1:4" ht="12.75">
      <c r="A31">
        <v>88</v>
      </c>
      <c r="B31">
        <v>2.4</v>
      </c>
      <c r="C31">
        <v>88</v>
      </c>
      <c r="D31" s="9">
        <v>5.2</v>
      </c>
    </row>
    <row r="32" spans="1:4" ht="12.75">
      <c r="A32">
        <v>89</v>
      </c>
      <c r="B32">
        <v>2.5</v>
      </c>
      <c r="C32">
        <v>89</v>
      </c>
      <c r="D32" s="9">
        <v>5.3</v>
      </c>
    </row>
    <row r="33" spans="1:4" ht="12.75">
      <c r="A33">
        <v>90</v>
      </c>
      <c r="B33">
        <v>2.6</v>
      </c>
      <c r="C33">
        <v>90</v>
      </c>
      <c r="D33" s="9">
        <v>5.5</v>
      </c>
    </row>
    <row r="34" spans="1:4" ht="12.75">
      <c r="A34">
        <v>91</v>
      </c>
      <c r="B34">
        <v>2.7</v>
      </c>
      <c r="C34">
        <v>91</v>
      </c>
      <c r="D34" s="9">
        <v>5.6</v>
      </c>
    </row>
    <row r="35" spans="1:4" ht="12.75">
      <c r="A35">
        <v>92</v>
      </c>
      <c r="B35">
        <v>2.8</v>
      </c>
      <c r="C35">
        <v>92</v>
      </c>
      <c r="D35" s="9">
        <v>5.8</v>
      </c>
    </row>
    <row r="36" spans="1:4" ht="12.75">
      <c r="A36">
        <v>93</v>
      </c>
      <c r="B36">
        <v>2.9</v>
      </c>
      <c r="C36">
        <v>93</v>
      </c>
      <c r="D36" s="9">
        <v>5.9</v>
      </c>
    </row>
    <row r="37" spans="1:4" ht="12.75">
      <c r="A37">
        <v>94</v>
      </c>
      <c r="B37">
        <v>3</v>
      </c>
      <c r="C37">
        <v>94</v>
      </c>
      <c r="D37" s="9">
        <v>6.1</v>
      </c>
    </row>
    <row r="38" spans="1:4" ht="12.75">
      <c r="A38">
        <v>95</v>
      </c>
      <c r="B38">
        <v>3.1</v>
      </c>
      <c r="C38">
        <v>95</v>
      </c>
      <c r="D38" s="9">
        <v>6.2</v>
      </c>
    </row>
    <row r="39" spans="1:4" ht="12.75">
      <c r="A39">
        <v>96</v>
      </c>
      <c r="B39">
        <v>3.2</v>
      </c>
      <c r="C39">
        <v>96</v>
      </c>
      <c r="D39" s="9">
        <v>6.4</v>
      </c>
    </row>
    <row r="40" spans="1:4" ht="12.75">
      <c r="A40">
        <v>97</v>
      </c>
      <c r="B40">
        <v>3.3</v>
      </c>
      <c r="C40">
        <v>97</v>
      </c>
      <c r="D40" s="9">
        <v>6.5</v>
      </c>
    </row>
    <row r="41" spans="1:4" ht="12.75">
      <c r="A41">
        <v>98</v>
      </c>
      <c r="B41">
        <v>3.4</v>
      </c>
      <c r="C41">
        <v>98</v>
      </c>
      <c r="D41" s="9">
        <v>6.7</v>
      </c>
    </row>
    <row r="42" spans="1:4" ht="12.75">
      <c r="A42">
        <v>99</v>
      </c>
      <c r="B42">
        <v>3.5</v>
      </c>
      <c r="C42">
        <v>99</v>
      </c>
      <c r="D42" s="9">
        <v>6.8</v>
      </c>
    </row>
    <row r="43" spans="1:4" ht="12.75">
      <c r="A43">
        <v>100</v>
      </c>
      <c r="B43">
        <v>3.6</v>
      </c>
      <c r="C43">
        <v>100</v>
      </c>
      <c r="D43" s="9">
        <v>7</v>
      </c>
    </row>
    <row r="44" spans="1:4" ht="12.75">
      <c r="A44">
        <v>101</v>
      </c>
      <c r="B44">
        <v>3.7</v>
      </c>
      <c r="C44">
        <v>101</v>
      </c>
      <c r="D44" s="9">
        <v>7.1</v>
      </c>
    </row>
    <row r="45" spans="1:4" ht="12.75">
      <c r="A45">
        <v>102</v>
      </c>
      <c r="B45">
        <v>3.8</v>
      </c>
      <c r="C45">
        <v>102</v>
      </c>
      <c r="D45" s="9">
        <v>7.3</v>
      </c>
    </row>
    <row r="46" spans="1:4" ht="12.75">
      <c r="A46">
        <v>103</v>
      </c>
      <c r="B46">
        <v>3.9</v>
      </c>
      <c r="C46">
        <v>103</v>
      </c>
      <c r="D46" s="9">
        <v>7.4</v>
      </c>
    </row>
    <row r="47" spans="1:4" ht="12.75">
      <c r="A47">
        <v>104</v>
      </c>
      <c r="B47">
        <v>4</v>
      </c>
      <c r="C47">
        <v>104</v>
      </c>
      <c r="D47" s="9">
        <v>7.6</v>
      </c>
    </row>
    <row r="48" spans="1:4" ht="12.75">
      <c r="A48">
        <v>105</v>
      </c>
      <c r="B48">
        <v>4.1</v>
      </c>
      <c r="C48">
        <v>105</v>
      </c>
      <c r="D48" s="9">
        <v>7.7</v>
      </c>
    </row>
    <row r="49" spans="1:4" ht="12.75">
      <c r="A49">
        <v>106</v>
      </c>
      <c r="B49">
        <v>4.2</v>
      </c>
      <c r="C49">
        <v>106</v>
      </c>
      <c r="D49" s="9">
        <v>7.9</v>
      </c>
    </row>
    <row r="50" spans="1:4" ht="12.75">
      <c r="A50">
        <v>107</v>
      </c>
      <c r="B50">
        <v>4.3</v>
      </c>
      <c r="C50">
        <v>107</v>
      </c>
      <c r="D50" s="9">
        <v>8</v>
      </c>
    </row>
    <row r="51" spans="1:4" ht="12.75">
      <c r="A51">
        <v>108</v>
      </c>
      <c r="B51">
        <v>4.4</v>
      </c>
      <c r="C51">
        <v>108</v>
      </c>
      <c r="D51" s="9">
        <v>8.2</v>
      </c>
    </row>
    <row r="52" spans="1:4" ht="12.75">
      <c r="A52">
        <v>109</v>
      </c>
      <c r="B52">
        <v>4.5</v>
      </c>
      <c r="C52">
        <v>109</v>
      </c>
      <c r="D52" s="9">
        <v>8.3</v>
      </c>
    </row>
    <row r="53" spans="1:4" ht="12.75">
      <c r="A53">
        <v>110</v>
      </c>
      <c r="B53">
        <v>4.6</v>
      </c>
      <c r="C53">
        <v>110</v>
      </c>
      <c r="D53" s="9">
        <v>8.5</v>
      </c>
    </row>
    <row r="54" spans="1:4" ht="12.75">
      <c r="A54">
        <v>111</v>
      </c>
      <c r="B54">
        <v>4.7</v>
      </c>
      <c r="C54">
        <v>111</v>
      </c>
      <c r="D54" s="9">
        <v>8.6</v>
      </c>
    </row>
    <row r="55" spans="1:4" ht="12.75">
      <c r="A55">
        <v>112</v>
      </c>
      <c r="B55">
        <v>4.8</v>
      </c>
      <c r="C55">
        <v>112</v>
      </c>
      <c r="D55" s="9">
        <v>8.8</v>
      </c>
    </row>
    <row r="56" spans="1:4" ht="12.75">
      <c r="A56">
        <v>113</v>
      </c>
      <c r="B56">
        <v>4.9</v>
      </c>
      <c r="C56">
        <v>113</v>
      </c>
      <c r="D56" s="9">
        <v>8.9</v>
      </c>
    </row>
    <row r="57" spans="1:4" ht="12.75">
      <c r="A57">
        <v>114</v>
      </c>
      <c r="B57">
        <v>5</v>
      </c>
      <c r="C57">
        <v>114</v>
      </c>
      <c r="D57" s="9">
        <v>9.1</v>
      </c>
    </row>
    <row r="58" spans="1:4" ht="12.75">
      <c r="A58">
        <v>115</v>
      </c>
      <c r="B58">
        <v>5.1</v>
      </c>
      <c r="C58">
        <v>115</v>
      </c>
      <c r="D58" s="9">
        <v>9.2</v>
      </c>
    </row>
    <row r="59" spans="1:4" ht="12.75">
      <c r="A59">
        <v>116</v>
      </c>
      <c r="B59">
        <v>5.2</v>
      </c>
      <c r="C59">
        <v>116</v>
      </c>
      <c r="D59" s="9">
        <v>9.4</v>
      </c>
    </row>
    <row r="60" spans="1:4" ht="12.75">
      <c r="A60">
        <v>117</v>
      </c>
      <c r="B60">
        <v>5.3</v>
      </c>
      <c r="C60">
        <v>117</v>
      </c>
      <c r="D60" s="9">
        <v>9.5</v>
      </c>
    </row>
    <row r="61" spans="1:4" ht="12.75">
      <c r="A61">
        <v>118</v>
      </c>
      <c r="B61">
        <v>5.4</v>
      </c>
      <c r="C61">
        <v>118</v>
      </c>
      <c r="D61" s="9">
        <v>9.7</v>
      </c>
    </row>
    <row r="62" spans="1:4" ht="12.75">
      <c r="A62">
        <v>119</v>
      </c>
      <c r="B62">
        <v>5.5</v>
      </c>
      <c r="C62">
        <v>119</v>
      </c>
      <c r="D62" s="9">
        <v>9.8</v>
      </c>
    </row>
    <row r="63" spans="1:4" ht="12.75">
      <c r="A63">
        <v>120</v>
      </c>
      <c r="B63">
        <v>5.6</v>
      </c>
      <c r="C63">
        <v>120</v>
      </c>
      <c r="D63" s="9">
        <v>10</v>
      </c>
    </row>
    <row r="64" spans="1:4" ht="12.75">
      <c r="A64">
        <v>121</v>
      </c>
      <c r="B64">
        <v>5.7</v>
      </c>
      <c r="C64">
        <v>121</v>
      </c>
      <c r="D64" s="9">
        <v>10.1</v>
      </c>
    </row>
    <row r="65" spans="1:4" ht="12.75">
      <c r="A65">
        <v>122</v>
      </c>
      <c r="B65">
        <v>5.8</v>
      </c>
      <c r="C65">
        <v>122</v>
      </c>
      <c r="D65" s="9">
        <v>10.3</v>
      </c>
    </row>
    <row r="66" spans="1:4" ht="12.75">
      <c r="A66">
        <v>123</v>
      </c>
      <c r="B66">
        <v>5.9</v>
      </c>
      <c r="C66">
        <v>123</v>
      </c>
      <c r="D66" s="9">
        <v>10.4</v>
      </c>
    </row>
    <row r="67" spans="1:4" ht="12.75">
      <c r="A67">
        <v>124</v>
      </c>
      <c r="B67">
        <v>6</v>
      </c>
      <c r="C67">
        <v>124</v>
      </c>
      <c r="D67" s="9">
        <v>10.6</v>
      </c>
    </row>
    <row r="68" spans="1:4" ht="12.75">
      <c r="A68">
        <v>125</v>
      </c>
      <c r="B68">
        <v>6.1</v>
      </c>
      <c r="C68">
        <v>125</v>
      </c>
      <c r="D68" s="9">
        <v>10.7</v>
      </c>
    </row>
    <row r="69" spans="1:4" ht="12.75">
      <c r="A69">
        <v>126</v>
      </c>
      <c r="B69">
        <v>6.2</v>
      </c>
      <c r="C69">
        <v>126</v>
      </c>
      <c r="D69" s="9">
        <v>10.9</v>
      </c>
    </row>
    <row r="70" spans="1:4" ht="12.75">
      <c r="A70">
        <v>127</v>
      </c>
      <c r="B70">
        <v>6.3</v>
      </c>
      <c r="C70">
        <v>127</v>
      </c>
      <c r="D70" s="9">
        <v>11</v>
      </c>
    </row>
    <row r="71" spans="1:4" ht="12.75">
      <c r="A71">
        <v>128</v>
      </c>
      <c r="B71">
        <v>6.4</v>
      </c>
      <c r="C71">
        <v>128</v>
      </c>
      <c r="D71" s="9">
        <v>11.2</v>
      </c>
    </row>
    <row r="72" spans="1:4" ht="12.75">
      <c r="A72">
        <v>129</v>
      </c>
      <c r="B72">
        <v>6.5</v>
      </c>
      <c r="C72">
        <v>129</v>
      </c>
      <c r="D72" s="9">
        <v>11.3</v>
      </c>
    </row>
    <row r="73" spans="1:4" ht="12.75">
      <c r="A73">
        <v>130</v>
      </c>
      <c r="B73">
        <v>6.6</v>
      </c>
      <c r="C73">
        <v>130</v>
      </c>
      <c r="D73" s="9">
        <v>11.5</v>
      </c>
    </row>
    <row r="74" spans="1:4" ht="12.75">
      <c r="A74">
        <v>131</v>
      </c>
      <c r="B74">
        <v>6.8</v>
      </c>
      <c r="C74">
        <v>131</v>
      </c>
      <c r="D74" s="9">
        <v>11.6</v>
      </c>
    </row>
    <row r="75" spans="1:4" ht="12.75">
      <c r="A75">
        <v>132</v>
      </c>
      <c r="B75">
        <v>7</v>
      </c>
      <c r="C75">
        <v>132</v>
      </c>
      <c r="D75" s="9">
        <v>11.8</v>
      </c>
    </row>
    <row r="76" spans="1:4" ht="12.75">
      <c r="A76">
        <v>133</v>
      </c>
      <c r="B76">
        <v>7.2</v>
      </c>
      <c r="C76">
        <v>133</v>
      </c>
      <c r="D76" s="9">
        <v>11.9</v>
      </c>
    </row>
    <row r="77" spans="1:4" ht="12.75">
      <c r="A77">
        <v>134</v>
      </c>
      <c r="B77">
        <v>7.4</v>
      </c>
      <c r="C77">
        <v>134</v>
      </c>
      <c r="D77" s="9">
        <v>12.1</v>
      </c>
    </row>
    <row r="78" spans="1:4" ht="12.75">
      <c r="A78">
        <v>135</v>
      </c>
      <c r="B78">
        <v>7.6</v>
      </c>
      <c r="C78">
        <v>135</v>
      </c>
      <c r="D78" s="9">
        <v>12.2</v>
      </c>
    </row>
    <row r="79" spans="1:4" ht="12.75">
      <c r="A79">
        <v>136</v>
      </c>
      <c r="B79">
        <v>7.8</v>
      </c>
      <c r="C79">
        <v>136</v>
      </c>
      <c r="D79" s="9">
        <v>12.4</v>
      </c>
    </row>
    <row r="80" spans="1:4" ht="12.75">
      <c r="A80">
        <v>137</v>
      </c>
      <c r="B80">
        <v>8</v>
      </c>
      <c r="C80">
        <v>137</v>
      </c>
      <c r="D80" s="9">
        <v>12.5</v>
      </c>
    </row>
    <row r="81" spans="1:4" ht="12.75">
      <c r="A81">
        <v>138</v>
      </c>
      <c r="B81">
        <v>8.2</v>
      </c>
      <c r="C81">
        <v>138</v>
      </c>
      <c r="D81" s="9">
        <v>12.7</v>
      </c>
    </row>
    <row r="82" spans="1:4" ht="12.75">
      <c r="A82">
        <v>139</v>
      </c>
      <c r="B82">
        <v>8.4</v>
      </c>
      <c r="C82">
        <v>139</v>
      </c>
      <c r="D82" s="9">
        <v>12.8</v>
      </c>
    </row>
    <row r="83" spans="1:4" ht="12.75">
      <c r="A83">
        <v>140</v>
      </c>
      <c r="B83">
        <v>8.6</v>
      </c>
      <c r="C83">
        <v>140</v>
      </c>
      <c r="D83" s="9">
        <v>13</v>
      </c>
    </row>
    <row r="84" spans="1:4" ht="12.75">
      <c r="A84">
        <v>141</v>
      </c>
      <c r="B84">
        <v>8.8</v>
      </c>
      <c r="C84">
        <v>141</v>
      </c>
      <c r="D84" s="9">
        <v>13.1</v>
      </c>
    </row>
    <row r="85" spans="1:4" ht="12.75">
      <c r="A85">
        <v>142</v>
      </c>
      <c r="B85">
        <v>9</v>
      </c>
      <c r="C85">
        <v>142</v>
      </c>
      <c r="D85" s="9">
        <v>13.3</v>
      </c>
    </row>
    <row r="86" spans="1:4" ht="12.75">
      <c r="A86">
        <v>143</v>
      </c>
      <c r="B86">
        <v>9.2</v>
      </c>
      <c r="C86">
        <v>143</v>
      </c>
      <c r="D86" s="9">
        <v>13.4</v>
      </c>
    </row>
    <row r="87" spans="1:4" ht="12.75">
      <c r="A87">
        <v>144</v>
      </c>
      <c r="B87">
        <v>9.4</v>
      </c>
      <c r="C87">
        <v>144</v>
      </c>
      <c r="D87" s="9">
        <v>13.6</v>
      </c>
    </row>
    <row r="88" spans="1:4" ht="12.75">
      <c r="A88">
        <v>145</v>
      </c>
      <c r="B88">
        <v>9.6</v>
      </c>
      <c r="C88">
        <v>145</v>
      </c>
      <c r="D88" s="9">
        <v>13.7</v>
      </c>
    </row>
    <row r="89" spans="1:4" ht="12.75">
      <c r="A89">
        <v>146</v>
      </c>
      <c r="B89">
        <v>9.8</v>
      </c>
      <c r="C89">
        <v>146</v>
      </c>
      <c r="D89" s="9">
        <v>13.9</v>
      </c>
    </row>
    <row r="90" spans="1:4" ht="12.75">
      <c r="A90">
        <v>147</v>
      </c>
      <c r="B90">
        <v>10</v>
      </c>
      <c r="C90">
        <v>147</v>
      </c>
      <c r="D90" s="9">
        <v>14</v>
      </c>
    </row>
    <row r="91" spans="1:4" ht="12.75">
      <c r="A91">
        <v>148</v>
      </c>
      <c r="B91">
        <v>10.2</v>
      </c>
      <c r="C91">
        <v>148</v>
      </c>
      <c r="D91" s="9">
        <v>14.2</v>
      </c>
    </row>
    <row r="92" spans="1:4" ht="12.75">
      <c r="A92">
        <v>149</v>
      </c>
      <c r="B92">
        <v>10.4</v>
      </c>
      <c r="C92">
        <v>149</v>
      </c>
      <c r="D92" s="9">
        <v>14.3</v>
      </c>
    </row>
    <row r="93" spans="1:4" ht="12.75">
      <c r="A93">
        <v>150</v>
      </c>
      <c r="B93">
        <v>10.6</v>
      </c>
      <c r="C93">
        <v>150</v>
      </c>
      <c r="D93" s="9">
        <v>14.5</v>
      </c>
    </row>
    <row r="94" spans="1:4" ht="12.75">
      <c r="A94">
        <v>151</v>
      </c>
      <c r="B94">
        <v>10.8</v>
      </c>
      <c r="C94">
        <v>151</v>
      </c>
      <c r="D94" s="9">
        <v>14.6</v>
      </c>
    </row>
    <row r="95" spans="1:4" ht="12.75">
      <c r="A95">
        <v>152</v>
      </c>
      <c r="B95">
        <v>11</v>
      </c>
      <c r="C95">
        <v>152</v>
      </c>
      <c r="D95" s="9">
        <v>14.8</v>
      </c>
    </row>
    <row r="96" spans="1:4" ht="12.75">
      <c r="A96">
        <v>153</v>
      </c>
      <c r="B96">
        <v>11.2</v>
      </c>
      <c r="C96">
        <v>153</v>
      </c>
      <c r="D96" s="9">
        <v>14.9</v>
      </c>
    </row>
    <row r="97" spans="1:4" ht="12.75">
      <c r="A97">
        <v>154</v>
      </c>
      <c r="B97">
        <v>11.4</v>
      </c>
      <c r="C97">
        <v>154</v>
      </c>
      <c r="D97" s="9">
        <v>15.1</v>
      </c>
    </row>
    <row r="98" spans="1:4" ht="12.75">
      <c r="A98">
        <v>155</v>
      </c>
      <c r="B98">
        <v>11.6</v>
      </c>
      <c r="C98">
        <v>155</v>
      </c>
      <c r="D98" s="9">
        <v>15.2</v>
      </c>
    </row>
    <row r="99" spans="1:4" ht="12.75">
      <c r="A99">
        <v>156</v>
      </c>
      <c r="B99">
        <v>11.8</v>
      </c>
      <c r="C99">
        <v>156</v>
      </c>
      <c r="D99" s="9">
        <v>15.4</v>
      </c>
    </row>
    <row r="100" spans="1:4" ht="12.75">
      <c r="A100">
        <v>157</v>
      </c>
      <c r="B100">
        <v>12</v>
      </c>
      <c r="C100">
        <v>157</v>
      </c>
      <c r="D100" s="9">
        <v>15.5</v>
      </c>
    </row>
    <row r="101" spans="1:4" ht="12.75">
      <c r="A101">
        <v>158</v>
      </c>
      <c r="B101">
        <v>12.2</v>
      </c>
      <c r="C101">
        <v>158</v>
      </c>
      <c r="D101" s="9">
        <v>15.7</v>
      </c>
    </row>
    <row r="102" spans="1:4" ht="12.75">
      <c r="A102">
        <v>159</v>
      </c>
      <c r="B102">
        <v>12.4</v>
      </c>
      <c r="C102">
        <v>159</v>
      </c>
      <c r="D102" s="9">
        <v>15.8</v>
      </c>
    </row>
    <row r="103" spans="1:4" ht="12.75">
      <c r="A103">
        <v>160</v>
      </c>
      <c r="B103">
        <v>12.6</v>
      </c>
      <c r="C103">
        <v>160</v>
      </c>
      <c r="D103" s="9">
        <v>16</v>
      </c>
    </row>
    <row r="104" spans="1:4" ht="12.75">
      <c r="A104">
        <v>161</v>
      </c>
      <c r="B104">
        <v>12.8</v>
      </c>
      <c r="C104">
        <v>161</v>
      </c>
      <c r="D104" s="9">
        <v>16.1</v>
      </c>
    </row>
    <row r="105" spans="1:4" ht="12.75">
      <c r="A105">
        <v>162</v>
      </c>
      <c r="B105">
        <v>13</v>
      </c>
      <c r="C105">
        <v>162</v>
      </c>
      <c r="D105" s="9">
        <v>16.3</v>
      </c>
    </row>
    <row r="106" spans="1:4" ht="12.75">
      <c r="A106">
        <v>163</v>
      </c>
      <c r="B106">
        <v>13.2</v>
      </c>
      <c r="C106">
        <v>163</v>
      </c>
      <c r="D106" s="9">
        <v>16.4</v>
      </c>
    </row>
    <row r="107" spans="1:4" ht="12.75">
      <c r="A107">
        <v>164</v>
      </c>
      <c r="B107">
        <v>13.4</v>
      </c>
      <c r="C107">
        <v>164</v>
      </c>
      <c r="D107" s="9">
        <v>16.6</v>
      </c>
    </row>
    <row r="108" spans="1:4" ht="12.75">
      <c r="A108">
        <v>165</v>
      </c>
      <c r="B108">
        <v>13.6</v>
      </c>
      <c r="C108">
        <v>165</v>
      </c>
      <c r="D108" s="9">
        <v>16.7</v>
      </c>
    </row>
    <row r="109" spans="1:4" ht="12.75">
      <c r="A109">
        <v>166</v>
      </c>
      <c r="B109">
        <v>13.8</v>
      </c>
      <c r="C109">
        <v>166</v>
      </c>
      <c r="D109" s="9">
        <v>16.9</v>
      </c>
    </row>
    <row r="110" spans="1:4" ht="12.75">
      <c r="A110">
        <v>167</v>
      </c>
      <c r="B110">
        <v>14</v>
      </c>
      <c r="C110">
        <v>167</v>
      </c>
      <c r="D110" s="9">
        <v>17</v>
      </c>
    </row>
    <row r="111" spans="1:4" ht="12.75">
      <c r="A111">
        <v>168</v>
      </c>
      <c r="B111">
        <v>14.2</v>
      </c>
      <c r="C111">
        <v>168</v>
      </c>
      <c r="D111" s="9">
        <v>17.2</v>
      </c>
    </row>
    <row r="112" spans="1:4" ht="12.75">
      <c r="A112">
        <v>169</v>
      </c>
      <c r="B112">
        <v>14.4</v>
      </c>
      <c r="C112">
        <v>169</v>
      </c>
      <c r="D112" s="9">
        <v>17.3</v>
      </c>
    </row>
    <row r="113" spans="1:4" ht="12.75">
      <c r="A113">
        <v>170</v>
      </c>
      <c r="B113">
        <v>14.6</v>
      </c>
      <c r="C113">
        <v>170</v>
      </c>
      <c r="D113" s="9">
        <v>17.5</v>
      </c>
    </row>
    <row r="114" spans="1:4" ht="12.75">
      <c r="A114">
        <v>171</v>
      </c>
      <c r="B114">
        <v>14.8</v>
      </c>
      <c r="C114">
        <v>171</v>
      </c>
      <c r="D114" s="9">
        <v>17.6</v>
      </c>
    </row>
    <row r="115" spans="1:4" ht="12.75">
      <c r="A115">
        <v>172</v>
      </c>
      <c r="B115">
        <v>15</v>
      </c>
      <c r="C115">
        <v>172</v>
      </c>
      <c r="D115" s="9">
        <v>17.8</v>
      </c>
    </row>
    <row r="116" spans="1:4" ht="12.75">
      <c r="A116">
        <v>173</v>
      </c>
      <c r="B116">
        <v>15.2</v>
      </c>
      <c r="C116">
        <v>173</v>
      </c>
      <c r="D116" s="9">
        <v>17.9</v>
      </c>
    </row>
    <row r="117" spans="1:4" ht="12.75">
      <c r="A117">
        <v>174</v>
      </c>
      <c r="B117">
        <v>15.4</v>
      </c>
      <c r="C117">
        <v>174</v>
      </c>
      <c r="D117" s="9">
        <v>18.1</v>
      </c>
    </row>
    <row r="118" spans="1:4" ht="12.75">
      <c r="A118">
        <v>175</v>
      </c>
      <c r="B118">
        <v>15.6</v>
      </c>
      <c r="C118">
        <v>175</v>
      </c>
      <c r="D118" s="9">
        <v>18.2</v>
      </c>
    </row>
    <row r="119" spans="1:4" ht="12.75">
      <c r="A119">
        <v>176</v>
      </c>
      <c r="B119">
        <v>15.8</v>
      </c>
      <c r="C119">
        <v>176</v>
      </c>
      <c r="D119" s="9">
        <v>18.4</v>
      </c>
    </row>
    <row r="120" spans="1:4" ht="12.75">
      <c r="A120">
        <v>177</v>
      </c>
      <c r="B120">
        <v>16</v>
      </c>
      <c r="C120">
        <v>177</v>
      </c>
      <c r="D120" s="9">
        <v>18.5</v>
      </c>
    </row>
    <row r="121" spans="1:4" ht="12.75">
      <c r="A121">
        <v>178</v>
      </c>
      <c r="B121">
        <v>16.2</v>
      </c>
      <c r="C121">
        <v>178</v>
      </c>
      <c r="D121" s="9">
        <v>18.7</v>
      </c>
    </row>
    <row r="122" spans="1:4" ht="12.75">
      <c r="A122">
        <v>179</v>
      </c>
      <c r="B122">
        <v>16.4</v>
      </c>
      <c r="C122">
        <v>179</v>
      </c>
      <c r="D122" s="9">
        <v>18.8</v>
      </c>
    </row>
    <row r="123" spans="1:4" ht="12.75">
      <c r="A123">
        <v>180</v>
      </c>
      <c r="B123">
        <v>16.6</v>
      </c>
      <c r="C123">
        <v>180</v>
      </c>
      <c r="D123" s="9">
        <v>19</v>
      </c>
    </row>
    <row r="124" spans="1:4" ht="12.75">
      <c r="A124">
        <v>181</v>
      </c>
      <c r="B124">
        <v>16.8</v>
      </c>
      <c r="C124">
        <v>181</v>
      </c>
      <c r="D124" s="9">
        <v>19.1</v>
      </c>
    </row>
    <row r="125" spans="1:4" ht="12.75">
      <c r="A125">
        <v>182</v>
      </c>
      <c r="B125">
        <v>17</v>
      </c>
      <c r="C125">
        <v>182</v>
      </c>
      <c r="D125" s="9">
        <v>19.3</v>
      </c>
    </row>
    <row r="126" spans="1:4" ht="12.75">
      <c r="A126">
        <v>183</v>
      </c>
      <c r="B126">
        <v>17.2</v>
      </c>
      <c r="C126">
        <v>183</v>
      </c>
      <c r="D126" s="9">
        <v>19.4</v>
      </c>
    </row>
    <row r="127" spans="1:4" ht="12.75">
      <c r="A127">
        <v>184</v>
      </c>
      <c r="B127">
        <v>17.4</v>
      </c>
      <c r="C127">
        <v>184</v>
      </c>
      <c r="D127" s="9">
        <v>19.6</v>
      </c>
    </row>
    <row r="128" spans="1:4" ht="12.75">
      <c r="A128">
        <v>185</v>
      </c>
      <c r="B128">
        <v>17.6</v>
      </c>
      <c r="C128">
        <v>185</v>
      </c>
      <c r="D128" s="9">
        <v>19.7</v>
      </c>
    </row>
    <row r="129" spans="1:4" ht="12.75">
      <c r="A129">
        <v>186</v>
      </c>
      <c r="B129">
        <v>17.8</v>
      </c>
      <c r="C129">
        <v>186</v>
      </c>
      <c r="D129" s="9">
        <v>19.9</v>
      </c>
    </row>
    <row r="130" spans="1:4" ht="12.75">
      <c r="A130">
        <v>187</v>
      </c>
      <c r="B130">
        <v>18</v>
      </c>
      <c r="C130">
        <v>187</v>
      </c>
      <c r="D130" s="9">
        <v>20</v>
      </c>
    </row>
    <row r="131" spans="1:4" ht="12.75">
      <c r="A131">
        <v>188</v>
      </c>
      <c r="B131">
        <v>18.2</v>
      </c>
      <c r="C131">
        <v>188</v>
      </c>
      <c r="D131" s="9">
        <v>20.2</v>
      </c>
    </row>
    <row r="132" spans="1:4" ht="12.75">
      <c r="A132">
        <v>189</v>
      </c>
      <c r="B132">
        <v>18.4</v>
      </c>
      <c r="C132">
        <v>189</v>
      </c>
      <c r="D132" s="9">
        <v>20.3</v>
      </c>
    </row>
    <row r="133" spans="1:4" ht="12.75">
      <c r="A133">
        <v>190</v>
      </c>
      <c r="B133">
        <v>18.6</v>
      </c>
      <c r="C133">
        <v>190</v>
      </c>
      <c r="D133" s="9">
        <v>20.5</v>
      </c>
    </row>
    <row r="134" spans="1:4" ht="12.75">
      <c r="A134">
        <v>191</v>
      </c>
      <c r="B134">
        <v>18.8</v>
      </c>
      <c r="C134">
        <v>191</v>
      </c>
      <c r="D134" s="9">
        <v>20.6</v>
      </c>
    </row>
    <row r="135" spans="1:4" ht="12.75">
      <c r="A135">
        <v>192</v>
      </c>
      <c r="B135">
        <v>19</v>
      </c>
      <c r="C135">
        <v>192</v>
      </c>
      <c r="D135" s="9">
        <v>20.8</v>
      </c>
    </row>
    <row r="136" spans="1:4" ht="12.75">
      <c r="A136">
        <v>193</v>
      </c>
      <c r="B136">
        <v>19.2</v>
      </c>
      <c r="C136">
        <v>193</v>
      </c>
      <c r="D136" s="9">
        <v>20.9</v>
      </c>
    </row>
    <row r="137" spans="1:4" ht="12.75">
      <c r="A137">
        <v>194</v>
      </c>
      <c r="B137">
        <v>19.4</v>
      </c>
      <c r="C137">
        <v>194</v>
      </c>
      <c r="D137" s="9">
        <v>21.1</v>
      </c>
    </row>
    <row r="138" spans="1:4" ht="12.75">
      <c r="A138">
        <v>195</v>
      </c>
      <c r="B138">
        <v>19.6</v>
      </c>
      <c r="C138">
        <v>195</v>
      </c>
      <c r="D138" s="9">
        <v>21.2</v>
      </c>
    </row>
    <row r="139" spans="1:4" ht="12.75">
      <c r="A139">
        <v>196</v>
      </c>
      <c r="B139">
        <v>19.8</v>
      </c>
      <c r="C139">
        <v>196</v>
      </c>
      <c r="D139" s="9">
        <v>21.4</v>
      </c>
    </row>
    <row r="140" spans="1:4" ht="12.75">
      <c r="A140">
        <v>197</v>
      </c>
      <c r="B140">
        <v>20</v>
      </c>
      <c r="C140">
        <v>197</v>
      </c>
      <c r="D140" s="9">
        <v>21.5</v>
      </c>
    </row>
    <row r="141" spans="1:4" ht="12.75">
      <c r="A141">
        <v>198</v>
      </c>
      <c r="B141">
        <v>20.2</v>
      </c>
      <c r="C141">
        <v>198</v>
      </c>
      <c r="D141" s="9">
        <v>21.7</v>
      </c>
    </row>
    <row r="142" spans="1:4" ht="12.75">
      <c r="A142">
        <v>199</v>
      </c>
      <c r="B142">
        <v>20.4</v>
      </c>
      <c r="C142">
        <v>199</v>
      </c>
      <c r="D142" s="9">
        <v>21.8</v>
      </c>
    </row>
    <row r="143" spans="1:4" ht="12.75">
      <c r="A143">
        <v>200</v>
      </c>
      <c r="B143">
        <v>20.6</v>
      </c>
      <c r="C143">
        <v>200</v>
      </c>
      <c r="D143" s="9">
        <v>22</v>
      </c>
    </row>
    <row r="144" spans="1:4" ht="12.75">
      <c r="A144">
        <v>201</v>
      </c>
      <c r="B144">
        <v>20.8</v>
      </c>
      <c r="C144">
        <v>201</v>
      </c>
      <c r="D144" s="9">
        <v>22.1</v>
      </c>
    </row>
    <row r="145" spans="1:4" ht="12.75">
      <c r="A145">
        <v>202</v>
      </c>
      <c r="B145">
        <v>21</v>
      </c>
      <c r="C145">
        <v>202</v>
      </c>
      <c r="D145" s="9">
        <v>22.3</v>
      </c>
    </row>
    <row r="146" spans="1:4" ht="12.75">
      <c r="A146">
        <v>203</v>
      </c>
      <c r="B146">
        <v>21.2</v>
      </c>
      <c r="C146">
        <v>203</v>
      </c>
      <c r="D146" s="9">
        <v>22.4</v>
      </c>
    </row>
    <row r="147" spans="1:4" ht="12.75">
      <c r="A147">
        <v>204</v>
      </c>
      <c r="B147">
        <v>21.4</v>
      </c>
      <c r="C147">
        <v>204</v>
      </c>
      <c r="D147" s="9">
        <v>22.6</v>
      </c>
    </row>
    <row r="148" spans="1:4" ht="12.75">
      <c r="A148">
        <v>205</v>
      </c>
      <c r="B148">
        <v>21.6</v>
      </c>
      <c r="C148">
        <v>205</v>
      </c>
      <c r="D148" s="9">
        <v>22.7</v>
      </c>
    </row>
    <row r="149" spans="1:4" ht="12.75">
      <c r="A149">
        <v>206</v>
      </c>
      <c r="B149">
        <v>21.8</v>
      </c>
      <c r="C149">
        <v>206</v>
      </c>
      <c r="D149" s="9">
        <v>22.9</v>
      </c>
    </row>
    <row r="150" spans="1:4" ht="12.75">
      <c r="A150">
        <v>207</v>
      </c>
      <c r="B150">
        <v>22</v>
      </c>
      <c r="C150">
        <v>207</v>
      </c>
      <c r="D150" s="9">
        <v>23</v>
      </c>
    </row>
    <row r="151" spans="1:4" ht="12.75">
      <c r="A151">
        <v>208</v>
      </c>
      <c r="B151">
        <v>22.2</v>
      </c>
      <c r="C151">
        <v>208</v>
      </c>
      <c r="D151" s="9">
        <v>23.2</v>
      </c>
    </row>
    <row r="152" spans="1:4" ht="12.75">
      <c r="A152">
        <v>209</v>
      </c>
      <c r="B152">
        <v>22.4</v>
      </c>
      <c r="C152">
        <v>209</v>
      </c>
      <c r="D152" s="9">
        <v>23.3</v>
      </c>
    </row>
    <row r="153" spans="1:4" ht="12.75">
      <c r="A153">
        <v>210</v>
      </c>
      <c r="B153">
        <v>22.6</v>
      </c>
      <c r="C153">
        <v>210</v>
      </c>
      <c r="D153" s="9">
        <v>23.5</v>
      </c>
    </row>
    <row r="154" spans="1:4" ht="12.75">
      <c r="A154">
        <v>211</v>
      </c>
      <c r="B154">
        <v>22.8</v>
      </c>
      <c r="C154">
        <v>211</v>
      </c>
      <c r="D154" s="9">
        <v>23.6</v>
      </c>
    </row>
    <row r="155" spans="1:4" ht="12.75">
      <c r="A155">
        <v>212</v>
      </c>
      <c r="B155">
        <v>23</v>
      </c>
      <c r="C155">
        <v>212</v>
      </c>
      <c r="D155" s="9">
        <v>23.8</v>
      </c>
    </row>
    <row r="156" spans="1:4" ht="12.75">
      <c r="A156">
        <v>213</v>
      </c>
      <c r="B156">
        <v>23.2</v>
      </c>
      <c r="C156">
        <v>213</v>
      </c>
      <c r="D156" s="9">
        <v>23.9</v>
      </c>
    </row>
    <row r="157" spans="1:4" ht="12.75">
      <c r="A157">
        <v>214</v>
      </c>
      <c r="B157">
        <v>23.4</v>
      </c>
      <c r="C157">
        <v>214</v>
      </c>
      <c r="D157" s="9">
        <v>24.1</v>
      </c>
    </row>
    <row r="158" spans="1:4" ht="12.75">
      <c r="A158">
        <v>215</v>
      </c>
      <c r="B158">
        <v>23.6</v>
      </c>
      <c r="C158">
        <v>215</v>
      </c>
      <c r="D158" s="9">
        <v>24.2</v>
      </c>
    </row>
    <row r="159" spans="1:4" ht="12.75">
      <c r="A159">
        <v>216</v>
      </c>
      <c r="B159">
        <v>23.8</v>
      </c>
      <c r="C159">
        <v>216</v>
      </c>
      <c r="D159" s="9">
        <v>24.4</v>
      </c>
    </row>
    <row r="160" spans="1:4" ht="12.75">
      <c r="A160">
        <v>217</v>
      </c>
      <c r="B160">
        <v>24</v>
      </c>
      <c r="C160">
        <v>217</v>
      </c>
      <c r="D160" s="9">
        <v>24.5</v>
      </c>
    </row>
    <row r="161" spans="1:4" ht="12.75">
      <c r="A161">
        <v>218</v>
      </c>
      <c r="B161">
        <v>24.2</v>
      </c>
      <c r="C161">
        <v>218</v>
      </c>
      <c r="D161" s="9">
        <v>24.7</v>
      </c>
    </row>
    <row r="162" spans="1:4" ht="12.75">
      <c r="A162">
        <v>219</v>
      </c>
      <c r="B162">
        <v>24.4</v>
      </c>
      <c r="C162">
        <v>219</v>
      </c>
      <c r="D162" s="9">
        <v>24.8</v>
      </c>
    </row>
    <row r="163" spans="1:4" ht="12.75">
      <c r="A163">
        <v>220</v>
      </c>
      <c r="B163">
        <v>24.6</v>
      </c>
      <c r="C163">
        <v>220</v>
      </c>
      <c r="D163" s="9">
        <v>25</v>
      </c>
    </row>
    <row r="164" spans="1:4" ht="12.75">
      <c r="A164">
        <v>221</v>
      </c>
      <c r="B164">
        <v>24.8</v>
      </c>
      <c r="C164">
        <v>221</v>
      </c>
      <c r="D164" s="9">
        <v>25.1</v>
      </c>
    </row>
    <row r="165" spans="1:4" ht="12.75">
      <c r="A165">
        <v>222</v>
      </c>
      <c r="B165">
        <v>25</v>
      </c>
      <c r="C165">
        <v>222</v>
      </c>
      <c r="D165" s="9">
        <v>25.3</v>
      </c>
    </row>
    <row r="166" spans="1:4" ht="12.75">
      <c r="A166">
        <v>223</v>
      </c>
      <c r="B166">
        <v>25.2</v>
      </c>
      <c r="C166">
        <v>223</v>
      </c>
      <c r="D166" s="9">
        <v>25.4</v>
      </c>
    </row>
    <row r="167" spans="1:4" ht="12.75">
      <c r="A167">
        <v>224</v>
      </c>
      <c r="B167">
        <v>25.4</v>
      </c>
      <c r="C167">
        <v>224</v>
      </c>
      <c r="D167" s="9">
        <v>25.6</v>
      </c>
    </row>
    <row r="168" spans="1:4" ht="12.75">
      <c r="A168">
        <v>225</v>
      </c>
      <c r="B168">
        <v>25.6</v>
      </c>
      <c r="C168">
        <v>225</v>
      </c>
      <c r="D168" s="9">
        <v>25.7</v>
      </c>
    </row>
    <row r="169" spans="1:4" ht="12.75">
      <c r="A169">
        <v>226</v>
      </c>
      <c r="B169">
        <v>25.8</v>
      </c>
      <c r="C169">
        <v>226</v>
      </c>
      <c r="D169" s="9">
        <v>25.9</v>
      </c>
    </row>
    <row r="170" spans="1:4" ht="12.75">
      <c r="A170">
        <v>227</v>
      </c>
      <c r="B170">
        <v>26</v>
      </c>
      <c r="C170">
        <v>227</v>
      </c>
      <c r="D170" s="9">
        <v>26</v>
      </c>
    </row>
    <row r="171" spans="1:4" ht="12.75">
      <c r="A171">
        <v>228</v>
      </c>
      <c r="B171">
        <v>26.2</v>
      </c>
      <c r="C171">
        <v>228</v>
      </c>
      <c r="D171" s="9">
        <v>26.2</v>
      </c>
    </row>
    <row r="172" spans="1:4" ht="12.75">
      <c r="A172">
        <v>229</v>
      </c>
      <c r="B172">
        <v>26.4</v>
      </c>
      <c r="C172">
        <v>229</v>
      </c>
      <c r="D172" s="9">
        <v>26.3</v>
      </c>
    </row>
    <row r="173" spans="1:4" ht="12.75">
      <c r="A173">
        <v>230</v>
      </c>
      <c r="B173">
        <v>26.6</v>
      </c>
      <c r="C173">
        <v>230</v>
      </c>
      <c r="D173" s="9">
        <v>26.5</v>
      </c>
    </row>
    <row r="174" spans="1:4" ht="12.75">
      <c r="A174">
        <v>231</v>
      </c>
      <c r="B174">
        <v>26.8</v>
      </c>
      <c r="C174">
        <v>231</v>
      </c>
      <c r="D174" s="9">
        <v>26.6</v>
      </c>
    </row>
    <row r="175" spans="1:4" ht="12.75">
      <c r="A175">
        <v>232</v>
      </c>
      <c r="B175">
        <v>27</v>
      </c>
      <c r="C175">
        <v>232</v>
      </c>
      <c r="D175" s="9">
        <v>26.8</v>
      </c>
    </row>
    <row r="176" spans="1:4" ht="12.75">
      <c r="A176">
        <v>233</v>
      </c>
      <c r="B176">
        <v>27.2</v>
      </c>
      <c r="C176">
        <v>233</v>
      </c>
      <c r="D176" s="9">
        <v>26.9</v>
      </c>
    </row>
    <row r="177" spans="1:4" ht="12.75">
      <c r="A177">
        <v>234</v>
      </c>
      <c r="B177">
        <v>27.4</v>
      </c>
      <c r="C177">
        <v>234</v>
      </c>
      <c r="D177" s="9">
        <v>27.1</v>
      </c>
    </row>
    <row r="178" spans="1:4" ht="12.75">
      <c r="A178">
        <v>235</v>
      </c>
      <c r="B178">
        <v>27.6</v>
      </c>
      <c r="C178">
        <v>235</v>
      </c>
      <c r="D178" s="9">
        <v>27.2</v>
      </c>
    </row>
    <row r="179" spans="1:4" ht="12.75">
      <c r="A179">
        <v>236</v>
      </c>
      <c r="B179">
        <v>27.8</v>
      </c>
      <c r="C179">
        <v>236</v>
      </c>
      <c r="D179" s="9">
        <v>27.4</v>
      </c>
    </row>
    <row r="180" spans="1:4" ht="12.75">
      <c r="A180">
        <v>237</v>
      </c>
      <c r="B180">
        <v>28</v>
      </c>
      <c r="C180">
        <v>237</v>
      </c>
      <c r="D180" s="9">
        <v>27.5</v>
      </c>
    </row>
    <row r="181" spans="1:4" ht="12.75">
      <c r="A181">
        <v>238</v>
      </c>
      <c r="B181">
        <v>28.2</v>
      </c>
      <c r="C181">
        <v>238</v>
      </c>
      <c r="D181" s="9">
        <v>27.7</v>
      </c>
    </row>
    <row r="182" spans="1:4" ht="12.75">
      <c r="A182">
        <v>239</v>
      </c>
      <c r="B182">
        <v>28.4</v>
      </c>
      <c r="C182">
        <v>239</v>
      </c>
      <c r="D182" s="9">
        <v>27.8</v>
      </c>
    </row>
    <row r="183" spans="1:4" ht="12.75">
      <c r="A183">
        <v>240</v>
      </c>
      <c r="B183">
        <v>28.6</v>
      </c>
      <c r="C183">
        <v>240</v>
      </c>
      <c r="D183" s="9">
        <v>28</v>
      </c>
    </row>
    <row r="184" spans="1:4" ht="12.75">
      <c r="A184">
        <v>241</v>
      </c>
      <c r="B184">
        <v>28.8</v>
      </c>
      <c r="C184">
        <v>241</v>
      </c>
      <c r="D184" s="9">
        <v>28.1</v>
      </c>
    </row>
    <row r="185" spans="1:4" ht="12.75">
      <c r="A185">
        <v>242</v>
      </c>
      <c r="B185">
        <v>29</v>
      </c>
      <c r="C185">
        <v>242</v>
      </c>
      <c r="D185" s="9">
        <v>28.3</v>
      </c>
    </row>
    <row r="186" spans="1:4" ht="12.75">
      <c r="A186">
        <v>243</v>
      </c>
      <c r="B186">
        <v>29.2</v>
      </c>
      <c r="C186">
        <v>243</v>
      </c>
      <c r="D186" s="9">
        <v>28.4</v>
      </c>
    </row>
    <row r="187" spans="1:4" ht="12.75">
      <c r="A187">
        <v>244</v>
      </c>
      <c r="B187">
        <v>29.4</v>
      </c>
      <c r="C187">
        <v>244</v>
      </c>
      <c r="D187" s="9">
        <v>28.6</v>
      </c>
    </row>
    <row r="188" spans="1:4" ht="12.75">
      <c r="A188">
        <v>245</v>
      </c>
      <c r="B188">
        <v>29.6</v>
      </c>
      <c r="C188">
        <v>245</v>
      </c>
      <c r="D188" s="9">
        <v>28.7</v>
      </c>
    </row>
    <row r="189" spans="1:4" ht="12.75">
      <c r="A189">
        <v>246</v>
      </c>
      <c r="B189">
        <v>29.8</v>
      </c>
      <c r="C189">
        <v>246</v>
      </c>
      <c r="D189" s="9">
        <v>28.9</v>
      </c>
    </row>
    <row r="190" spans="1:4" ht="12.75">
      <c r="A190">
        <v>247</v>
      </c>
      <c r="B190">
        <v>30</v>
      </c>
      <c r="C190">
        <v>247</v>
      </c>
      <c r="D190" s="9">
        <v>29</v>
      </c>
    </row>
    <row r="191" spans="1:4" ht="12.75">
      <c r="A191">
        <v>248</v>
      </c>
      <c r="B191">
        <v>30.2</v>
      </c>
      <c r="C191">
        <v>248</v>
      </c>
      <c r="D191" s="9">
        <v>29.2</v>
      </c>
    </row>
    <row r="192" spans="1:4" ht="12.75">
      <c r="A192">
        <v>249</v>
      </c>
      <c r="B192">
        <v>30.4</v>
      </c>
      <c r="C192">
        <v>249</v>
      </c>
      <c r="D192" s="9">
        <v>29.3</v>
      </c>
    </row>
    <row r="193" spans="1:4" ht="12.75">
      <c r="A193">
        <v>250</v>
      </c>
      <c r="B193">
        <v>30.6</v>
      </c>
      <c r="C193">
        <v>250</v>
      </c>
      <c r="D193" s="9">
        <v>29.5</v>
      </c>
    </row>
    <row r="194" spans="1:4" ht="12.75">
      <c r="A194">
        <v>251</v>
      </c>
      <c r="B194">
        <v>30.8</v>
      </c>
      <c r="C194">
        <v>251</v>
      </c>
      <c r="D194" s="9">
        <v>29.6</v>
      </c>
    </row>
    <row r="195" spans="1:4" ht="12.75">
      <c r="A195">
        <v>252</v>
      </c>
      <c r="B195">
        <v>31</v>
      </c>
      <c r="C195">
        <v>252</v>
      </c>
      <c r="D195" s="9">
        <v>29.8</v>
      </c>
    </row>
    <row r="196" spans="1:4" ht="12.75">
      <c r="A196">
        <v>253</v>
      </c>
      <c r="B196">
        <v>31.2</v>
      </c>
      <c r="C196">
        <v>253</v>
      </c>
      <c r="D196" s="9">
        <v>29.9</v>
      </c>
    </row>
    <row r="197" spans="1:4" ht="12.75">
      <c r="A197">
        <v>254</v>
      </c>
      <c r="B197">
        <v>31.4</v>
      </c>
      <c r="C197">
        <v>254</v>
      </c>
      <c r="D197" s="9">
        <v>30.1</v>
      </c>
    </row>
    <row r="198" spans="1:4" ht="12.75">
      <c r="A198">
        <v>255</v>
      </c>
      <c r="B198">
        <v>31.6</v>
      </c>
      <c r="C198">
        <v>255</v>
      </c>
      <c r="D198" s="9">
        <v>30.2</v>
      </c>
    </row>
    <row r="199" spans="1:4" ht="12.75">
      <c r="A199">
        <v>256</v>
      </c>
      <c r="B199">
        <v>31.8</v>
      </c>
      <c r="C199">
        <v>256</v>
      </c>
      <c r="D199" s="9">
        <v>30.4</v>
      </c>
    </row>
    <row r="200" spans="1:4" ht="12.75">
      <c r="A200">
        <v>257</v>
      </c>
      <c r="B200">
        <v>32</v>
      </c>
      <c r="C200">
        <v>257</v>
      </c>
      <c r="D200" s="9">
        <v>30.5</v>
      </c>
    </row>
    <row r="201" spans="1:4" ht="12.75">
      <c r="A201">
        <v>258</v>
      </c>
      <c r="B201">
        <v>32.2</v>
      </c>
      <c r="C201">
        <v>258</v>
      </c>
      <c r="D201" s="9">
        <v>30.7</v>
      </c>
    </row>
    <row r="202" spans="1:4" ht="12.75">
      <c r="A202">
        <v>259</v>
      </c>
      <c r="B202">
        <v>32.4</v>
      </c>
      <c r="C202">
        <v>259</v>
      </c>
      <c r="D202" s="9">
        <v>30.8</v>
      </c>
    </row>
    <row r="203" spans="1:4" ht="12.75">
      <c r="A203">
        <v>260</v>
      </c>
      <c r="B203">
        <v>32.6</v>
      </c>
      <c r="C203">
        <v>260</v>
      </c>
      <c r="D203" s="9">
        <v>31</v>
      </c>
    </row>
    <row r="204" spans="1:4" ht="12.75">
      <c r="A204">
        <v>261</v>
      </c>
      <c r="B204">
        <v>32.8</v>
      </c>
      <c r="C204">
        <v>261</v>
      </c>
      <c r="D204" s="9">
        <v>31.1</v>
      </c>
    </row>
    <row r="205" spans="1:4" ht="12.75">
      <c r="A205">
        <v>262</v>
      </c>
      <c r="B205">
        <v>33</v>
      </c>
      <c r="C205">
        <v>262</v>
      </c>
      <c r="D205" s="9">
        <v>31.3</v>
      </c>
    </row>
    <row r="206" spans="1:4" ht="12.75">
      <c r="A206">
        <v>263</v>
      </c>
      <c r="B206">
        <v>33.2</v>
      </c>
      <c r="C206">
        <v>263</v>
      </c>
      <c r="D206" s="9">
        <v>31.4</v>
      </c>
    </row>
    <row r="207" spans="1:4" ht="12.75">
      <c r="A207">
        <v>264</v>
      </c>
      <c r="B207">
        <v>33.4</v>
      </c>
      <c r="C207">
        <v>264</v>
      </c>
      <c r="D207" s="9">
        <v>31.6</v>
      </c>
    </row>
    <row r="208" spans="1:4" ht="12.75">
      <c r="A208">
        <v>265</v>
      </c>
      <c r="B208">
        <v>33.6</v>
      </c>
      <c r="C208">
        <v>265</v>
      </c>
      <c r="D208" s="9">
        <v>31.7</v>
      </c>
    </row>
    <row r="209" spans="1:4" ht="12.75">
      <c r="A209">
        <v>266</v>
      </c>
      <c r="B209">
        <v>33.8</v>
      </c>
      <c r="C209">
        <v>266</v>
      </c>
      <c r="D209" s="9">
        <v>31.9</v>
      </c>
    </row>
    <row r="210" spans="1:4" ht="12.75">
      <c r="A210">
        <v>267</v>
      </c>
      <c r="B210">
        <v>34</v>
      </c>
      <c r="C210">
        <v>267</v>
      </c>
      <c r="D210" s="9">
        <v>32</v>
      </c>
    </row>
    <row r="211" spans="1:4" ht="12.75">
      <c r="A211">
        <v>268</v>
      </c>
      <c r="B211">
        <v>34.2</v>
      </c>
      <c r="C211">
        <v>268</v>
      </c>
      <c r="D211" s="9">
        <v>32.2</v>
      </c>
    </row>
    <row r="212" spans="1:4" ht="12.75">
      <c r="A212">
        <v>269</v>
      </c>
      <c r="B212">
        <v>34.4</v>
      </c>
      <c r="C212">
        <v>269</v>
      </c>
      <c r="D212" s="9">
        <v>32.3</v>
      </c>
    </row>
    <row r="213" spans="1:4" ht="12.75">
      <c r="A213">
        <v>270</v>
      </c>
      <c r="B213">
        <v>34.6</v>
      </c>
      <c r="C213">
        <v>270</v>
      </c>
      <c r="D213" s="9">
        <v>32.5</v>
      </c>
    </row>
    <row r="214" spans="1:4" ht="12.75">
      <c r="A214">
        <v>271</v>
      </c>
      <c r="B214">
        <v>34.8</v>
      </c>
      <c r="C214">
        <v>271</v>
      </c>
      <c r="D214" s="9">
        <v>32.6</v>
      </c>
    </row>
    <row r="215" spans="1:4" ht="12.75">
      <c r="A215">
        <v>272</v>
      </c>
      <c r="B215">
        <v>35</v>
      </c>
      <c r="C215">
        <v>272</v>
      </c>
      <c r="D215" s="9">
        <v>32.8</v>
      </c>
    </row>
    <row r="216" spans="1:4" ht="12.75">
      <c r="A216">
        <v>273</v>
      </c>
      <c r="B216">
        <v>35.2</v>
      </c>
      <c r="C216">
        <v>273</v>
      </c>
      <c r="D216" s="9">
        <v>32.9</v>
      </c>
    </row>
    <row r="217" spans="1:4" ht="12.75">
      <c r="A217">
        <v>274</v>
      </c>
      <c r="B217">
        <v>35.4</v>
      </c>
      <c r="C217">
        <v>274</v>
      </c>
      <c r="D217" s="9">
        <v>33.1</v>
      </c>
    </row>
    <row r="218" spans="1:4" ht="12.75">
      <c r="A218">
        <v>275</v>
      </c>
      <c r="B218">
        <v>35.6</v>
      </c>
      <c r="C218">
        <v>275</v>
      </c>
      <c r="D218" s="9">
        <v>33.2</v>
      </c>
    </row>
    <row r="219" spans="1:4" ht="12.75">
      <c r="A219">
        <v>276</v>
      </c>
      <c r="B219">
        <v>35.8</v>
      </c>
      <c r="C219">
        <v>276</v>
      </c>
      <c r="D219" s="9">
        <v>33.4</v>
      </c>
    </row>
    <row r="220" spans="1:4" ht="12.75">
      <c r="A220">
        <v>277</v>
      </c>
      <c r="B220">
        <v>36</v>
      </c>
      <c r="C220">
        <v>277</v>
      </c>
      <c r="D220" s="9">
        <v>33.5</v>
      </c>
    </row>
    <row r="221" spans="1:4" ht="12.75">
      <c r="A221">
        <v>278</v>
      </c>
      <c r="B221">
        <v>36.2</v>
      </c>
      <c r="C221">
        <v>278</v>
      </c>
      <c r="D221" s="9">
        <v>33.7</v>
      </c>
    </row>
    <row r="222" spans="1:4" ht="12.75">
      <c r="A222">
        <v>279</v>
      </c>
      <c r="B222">
        <v>36.4</v>
      </c>
      <c r="C222">
        <v>279</v>
      </c>
      <c r="D222" s="9">
        <v>33.8</v>
      </c>
    </row>
    <row r="223" spans="1:4" ht="12.75">
      <c r="A223">
        <v>280</v>
      </c>
      <c r="B223">
        <v>36.6</v>
      </c>
      <c r="C223">
        <v>280</v>
      </c>
      <c r="D223" s="9">
        <v>34</v>
      </c>
    </row>
    <row r="224" spans="1:4" ht="12.75">
      <c r="A224">
        <v>281</v>
      </c>
      <c r="B224">
        <v>36.8</v>
      </c>
      <c r="C224">
        <v>281</v>
      </c>
      <c r="D224" s="9">
        <v>34.1</v>
      </c>
    </row>
    <row r="225" spans="1:4" ht="12.75">
      <c r="A225">
        <v>282</v>
      </c>
      <c r="B225">
        <v>37</v>
      </c>
      <c r="C225">
        <v>282</v>
      </c>
      <c r="D225" s="9">
        <v>34.3</v>
      </c>
    </row>
    <row r="226" spans="1:4" ht="12.75">
      <c r="A226">
        <v>283</v>
      </c>
      <c r="B226">
        <v>37.2</v>
      </c>
      <c r="C226">
        <v>283</v>
      </c>
      <c r="D226" s="9">
        <v>34.4</v>
      </c>
    </row>
    <row r="227" spans="1:4" ht="12.75">
      <c r="A227">
        <v>284</v>
      </c>
      <c r="B227">
        <v>37.4</v>
      </c>
      <c r="C227">
        <v>284</v>
      </c>
      <c r="D227" s="9">
        <v>34.6</v>
      </c>
    </row>
    <row r="228" spans="1:4" ht="12.75">
      <c r="A228">
        <v>285</v>
      </c>
      <c r="B228">
        <v>37.6</v>
      </c>
      <c r="C228">
        <v>285</v>
      </c>
      <c r="D228" s="9">
        <v>34.7</v>
      </c>
    </row>
    <row r="229" spans="1:4" ht="12.75">
      <c r="A229">
        <v>286</v>
      </c>
      <c r="B229">
        <v>37.8</v>
      </c>
      <c r="C229">
        <v>286</v>
      </c>
      <c r="D229" s="9">
        <v>34.9</v>
      </c>
    </row>
    <row r="230" spans="1:4" ht="12.75">
      <c r="A230">
        <v>287</v>
      </c>
      <c r="B230">
        <v>38</v>
      </c>
      <c r="C230">
        <v>287</v>
      </c>
      <c r="D230" s="9">
        <v>35</v>
      </c>
    </row>
    <row r="231" spans="1:4" ht="12.75">
      <c r="A231">
        <v>288</v>
      </c>
      <c r="B231">
        <v>38.2</v>
      </c>
      <c r="C231">
        <v>288</v>
      </c>
      <c r="D231" s="9">
        <v>35.2</v>
      </c>
    </row>
    <row r="232" spans="1:4" ht="12.75">
      <c r="A232">
        <v>289</v>
      </c>
      <c r="B232">
        <v>38.4</v>
      </c>
      <c r="C232">
        <v>289</v>
      </c>
      <c r="D232" s="9">
        <v>35.3</v>
      </c>
    </row>
    <row r="233" spans="1:4" ht="12.75">
      <c r="A233">
        <v>290</v>
      </c>
      <c r="B233">
        <v>38.6</v>
      </c>
      <c r="C233">
        <v>290</v>
      </c>
      <c r="D233" s="9">
        <v>35.5</v>
      </c>
    </row>
    <row r="234" spans="1:4" ht="12.75">
      <c r="A234">
        <v>291</v>
      </c>
      <c r="B234">
        <v>38.8</v>
      </c>
      <c r="C234">
        <v>291</v>
      </c>
      <c r="D234" s="9">
        <v>35.6</v>
      </c>
    </row>
    <row r="235" spans="1:4" ht="12.75">
      <c r="A235">
        <v>292</v>
      </c>
      <c r="B235">
        <v>39</v>
      </c>
      <c r="C235">
        <v>292</v>
      </c>
      <c r="D235" s="9">
        <v>35.8</v>
      </c>
    </row>
    <row r="236" spans="1:4" ht="12.75">
      <c r="A236">
        <v>293</v>
      </c>
      <c r="B236">
        <v>39.2</v>
      </c>
      <c r="C236">
        <v>293</v>
      </c>
      <c r="D236" s="9">
        <v>35.9</v>
      </c>
    </row>
    <row r="237" spans="1:4" ht="12.75">
      <c r="A237">
        <v>294</v>
      </c>
      <c r="B237">
        <v>39.4</v>
      </c>
      <c r="C237">
        <v>294</v>
      </c>
      <c r="D237" s="9">
        <v>36.1</v>
      </c>
    </row>
    <row r="238" spans="1:4" ht="12.75">
      <c r="A238">
        <v>295</v>
      </c>
      <c r="B238">
        <v>39.6</v>
      </c>
      <c r="C238">
        <v>295</v>
      </c>
      <c r="D238" s="9">
        <v>36.2</v>
      </c>
    </row>
    <row r="239" spans="1:4" ht="12.75">
      <c r="A239">
        <v>296</v>
      </c>
      <c r="B239">
        <v>39.8</v>
      </c>
      <c r="C239">
        <v>296</v>
      </c>
      <c r="D239" s="9">
        <v>36.4</v>
      </c>
    </row>
    <row r="240" spans="1:4" ht="12.75">
      <c r="A240">
        <v>297</v>
      </c>
      <c r="B240">
        <v>40</v>
      </c>
      <c r="C240">
        <v>297</v>
      </c>
      <c r="D240" s="9">
        <v>36.5</v>
      </c>
    </row>
    <row r="241" spans="1:4" ht="12.75">
      <c r="A241">
        <v>298</v>
      </c>
      <c r="B241">
        <v>40.2</v>
      </c>
      <c r="C241">
        <v>298</v>
      </c>
      <c r="D241" s="9">
        <v>36.7</v>
      </c>
    </row>
    <row r="242" spans="1:4" ht="12.75">
      <c r="A242">
        <v>299</v>
      </c>
      <c r="B242">
        <v>40.4</v>
      </c>
      <c r="C242">
        <v>299</v>
      </c>
      <c r="D242" s="9">
        <v>36.8</v>
      </c>
    </row>
    <row r="243" spans="1:4" ht="12.75">
      <c r="A243">
        <v>300</v>
      </c>
      <c r="B243">
        <v>40.6</v>
      </c>
      <c r="C243">
        <v>300</v>
      </c>
      <c r="D243" s="9"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8"/>
  <sheetViews>
    <sheetView workbookViewId="0" topLeftCell="A1">
      <selection activeCell="B280" sqref="B280"/>
    </sheetView>
  </sheetViews>
  <sheetFormatPr defaultColWidth="9.140625" defaultRowHeight="12.75"/>
  <sheetData>
    <row r="1" spans="1:4" ht="12.75">
      <c r="A1" t="s">
        <v>10</v>
      </c>
      <c r="B1" t="s">
        <v>11</v>
      </c>
      <c r="C1" t="s">
        <v>19</v>
      </c>
      <c r="D1" t="s">
        <v>20</v>
      </c>
    </row>
    <row r="2" spans="1:4" ht="12.75">
      <c r="A2">
        <v>0</v>
      </c>
      <c r="B2">
        <v>0</v>
      </c>
      <c r="C2">
        <v>0</v>
      </c>
      <c r="D2">
        <v>0</v>
      </c>
    </row>
    <row r="3" spans="1:2" ht="12.75">
      <c r="A3">
        <v>45</v>
      </c>
      <c r="B3">
        <v>0.1</v>
      </c>
    </row>
    <row r="4" spans="1:2" ht="12.75">
      <c r="A4">
        <v>44.9</v>
      </c>
      <c r="B4">
        <v>0.1</v>
      </c>
    </row>
    <row r="5" spans="1:4" ht="12.75">
      <c r="A5">
        <v>44.8</v>
      </c>
      <c r="B5">
        <v>0.1</v>
      </c>
      <c r="C5">
        <v>61.1</v>
      </c>
      <c r="D5">
        <v>0</v>
      </c>
    </row>
    <row r="6" spans="1:4" ht="12.75">
      <c r="A6">
        <v>44.7</v>
      </c>
      <c r="B6">
        <v>0.1</v>
      </c>
      <c r="C6">
        <v>41.1</v>
      </c>
      <c r="D6">
        <v>0</v>
      </c>
    </row>
    <row r="7" spans="1:4" ht="12.75">
      <c r="A7">
        <v>44.6</v>
      </c>
      <c r="B7">
        <v>0.1</v>
      </c>
      <c r="C7">
        <v>38.4</v>
      </c>
      <c r="D7">
        <v>2</v>
      </c>
    </row>
    <row r="8" spans="1:4" ht="12.75">
      <c r="A8">
        <v>44.5</v>
      </c>
      <c r="B8">
        <v>0.1</v>
      </c>
      <c r="C8">
        <v>37</v>
      </c>
      <c r="D8">
        <v>0</v>
      </c>
    </row>
    <row r="9" spans="1:4" ht="12.75">
      <c r="A9">
        <v>44.4</v>
      </c>
      <c r="B9">
        <v>0.1</v>
      </c>
      <c r="C9">
        <v>36.7</v>
      </c>
      <c r="D9">
        <v>0</v>
      </c>
    </row>
    <row r="10" spans="1:4" ht="12.75">
      <c r="A10">
        <v>44.3</v>
      </c>
      <c r="B10">
        <v>0.1</v>
      </c>
      <c r="C10">
        <v>36</v>
      </c>
      <c r="D10">
        <v>0.2</v>
      </c>
    </row>
    <row r="11" spans="1:4" ht="12.75">
      <c r="A11">
        <v>44.2</v>
      </c>
      <c r="B11">
        <v>0.1</v>
      </c>
      <c r="C11">
        <v>35.9</v>
      </c>
      <c r="D11">
        <v>0.4</v>
      </c>
    </row>
    <row r="12" spans="1:4" ht="12.75">
      <c r="A12">
        <v>44.1</v>
      </c>
      <c r="B12">
        <v>0.1</v>
      </c>
      <c r="C12">
        <v>35.8</v>
      </c>
      <c r="D12">
        <v>0.6</v>
      </c>
    </row>
    <row r="13" spans="1:4" ht="12.75">
      <c r="A13">
        <v>44</v>
      </c>
      <c r="B13">
        <v>0.2</v>
      </c>
      <c r="C13">
        <v>35.7</v>
      </c>
      <c r="D13">
        <v>0.8</v>
      </c>
    </row>
    <row r="14" spans="1:4" ht="12.75">
      <c r="A14">
        <v>43.9</v>
      </c>
      <c r="B14">
        <v>0.2</v>
      </c>
      <c r="C14">
        <v>35.6</v>
      </c>
      <c r="D14">
        <v>1</v>
      </c>
    </row>
    <row r="15" spans="1:4" ht="12.75">
      <c r="A15">
        <v>43.8</v>
      </c>
      <c r="B15">
        <v>0.2</v>
      </c>
      <c r="C15">
        <v>35.5</v>
      </c>
      <c r="D15">
        <v>1.2</v>
      </c>
    </row>
    <row r="16" spans="1:4" ht="12.75">
      <c r="A16">
        <v>43.7</v>
      </c>
      <c r="B16">
        <v>0.2</v>
      </c>
      <c r="C16">
        <v>35.4</v>
      </c>
      <c r="D16">
        <v>1.4</v>
      </c>
    </row>
    <row r="17" spans="1:4" ht="12.75">
      <c r="A17">
        <v>43.6</v>
      </c>
      <c r="B17">
        <v>0.2</v>
      </c>
      <c r="C17">
        <v>35.3</v>
      </c>
      <c r="D17">
        <v>1.6</v>
      </c>
    </row>
    <row r="18" spans="1:4" ht="12.75">
      <c r="A18">
        <v>43.5</v>
      </c>
      <c r="B18">
        <v>0.2</v>
      </c>
      <c r="C18">
        <v>35.2</v>
      </c>
      <c r="D18">
        <v>1.8</v>
      </c>
    </row>
    <row r="19" spans="1:4" ht="12.75">
      <c r="A19">
        <v>43.4</v>
      </c>
      <c r="B19">
        <v>0.2</v>
      </c>
      <c r="C19">
        <v>35.1</v>
      </c>
      <c r="D19">
        <v>2</v>
      </c>
    </row>
    <row r="20" spans="1:4" ht="12.75">
      <c r="A20">
        <v>43.3</v>
      </c>
      <c r="B20">
        <v>0.2</v>
      </c>
      <c r="C20">
        <v>35</v>
      </c>
      <c r="D20">
        <v>2.2</v>
      </c>
    </row>
    <row r="21" spans="1:4" ht="12.75">
      <c r="A21">
        <v>43.2</v>
      </c>
      <c r="B21">
        <v>0.2</v>
      </c>
      <c r="C21">
        <v>34.9</v>
      </c>
      <c r="D21">
        <v>2.4</v>
      </c>
    </row>
    <row r="22" spans="1:4" ht="12.75">
      <c r="A22">
        <v>43.1</v>
      </c>
      <c r="B22">
        <v>0.2</v>
      </c>
      <c r="C22">
        <v>34.8</v>
      </c>
      <c r="D22">
        <v>2.6</v>
      </c>
    </row>
    <row r="23" spans="1:4" ht="12.75">
      <c r="A23">
        <v>43</v>
      </c>
      <c r="B23">
        <v>0.3</v>
      </c>
      <c r="C23">
        <v>34.7</v>
      </c>
      <c r="D23">
        <v>2.8</v>
      </c>
    </row>
    <row r="24" spans="1:4" ht="12.75">
      <c r="A24">
        <v>42.9</v>
      </c>
      <c r="B24">
        <v>0.3</v>
      </c>
      <c r="C24">
        <v>34.6</v>
      </c>
      <c r="D24">
        <v>3</v>
      </c>
    </row>
    <row r="25" spans="1:4" ht="12.75">
      <c r="A25">
        <v>42.8</v>
      </c>
      <c r="B25">
        <v>0.3</v>
      </c>
      <c r="C25">
        <v>34.5</v>
      </c>
      <c r="D25">
        <v>3.2</v>
      </c>
    </row>
    <row r="26" spans="1:4" ht="12.75">
      <c r="A26">
        <v>42.7</v>
      </c>
      <c r="B26">
        <v>0.3</v>
      </c>
      <c r="C26">
        <v>34.4</v>
      </c>
      <c r="D26">
        <v>3.4</v>
      </c>
    </row>
    <row r="27" spans="1:4" ht="12.75">
      <c r="A27">
        <v>42.6</v>
      </c>
      <c r="B27">
        <v>0.3</v>
      </c>
      <c r="C27">
        <v>34.3</v>
      </c>
      <c r="D27">
        <v>3.6</v>
      </c>
    </row>
    <row r="28" spans="1:4" ht="12.75">
      <c r="A28">
        <v>42.5</v>
      </c>
      <c r="B28">
        <v>0.3</v>
      </c>
      <c r="C28">
        <v>34.2</v>
      </c>
      <c r="D28">
        <v>3.8</v>
      </c>
    </row>
    <row r="29" spans="1:4" ht="12.75">
      <c r="A29">
        <v>42.4</v>
      </c>
      <c r="B29">
        <v>0.3</v>
      </c>
      <c r="C29">
        <v>34.1</v>
      </c>
      <c r="D29">
        <v>4</v>
      </c>
    </row>
    <row r="30" spans="1:4" ht="12.75">
      <c r="A30">
        <v>42.3</v>
      </c>
      <c r="B30">
        <v>0.3</v>
      </c>
      <c r="C30">
        <v>34</v>
      </c>
      <c r="D30">
        <v>4.2</v>
      </c>
    </row>
    <row r="31" spans="1:4" ht="12.75">
      <c r="A31" s="29">
        <v>42.2</v>
      </c>
      <c r="B31">
        <v>0.3</v>
      </c>
      <c r="C31">
        <v>33.9</v>
      </c>
      <c r="D31">
        <v>4.4</v>
      </c>
    </row>
    <row r="32" spans="1:4" ht="12.75">
      <c r="A32">
        <v>42.1</v>
      </c>
      <c r="B32">
        <v>0.3</v>
      </c>
      <c r="C32">
        <v>33.8</v>
      </c>
      <c r="D32">
        <v>4.6</v>
      </c>
    </row>
    <row r="33" spans="1:4" ht="12.75">
      <c r="A33">
        <v>42</v>
      </c>
      <c r="B33">
        <v>0.4</v>
      </c>
      <c r="C33">
        <v>33.7</v>
      </c>
      <c r="D33">
        <v>4.8</v>
      </c>
    </row>
    <row r="34" spans="1:4" ht="12.75">
      <c r="A34">
        <v>41.9</v>
      </c>
      <c r="B34">
        <v>0.4</v>
      </c>
      <c r="C34">
        <v>33.6</v>
      </c>
      <c r="D34">
        <v>5</v>
      </c>
    </row>
    <row r="35" spans="1:4" ht="12.75">
      <c r="A35">
        <v>41.8</v>
      </c>
      <c r="B35">
        <v>0.4</v>
      </c>
      <c r="C35">
        <v>33.5</v>
      </c>
      <c r="D35">
        <v>5.2</v>
      </c>
    </row>
    <row r="36" spans="1:4" ht="12.75">
      <c r="A36">
        <v>41.7</v>
      </c>
      <c r="B36">
        <v>0.4</v>
      </c>
      <c r="C36">
        <v>33.4</v>
      </c>
      <c r="D36">
        <v>5.4</v>
      </c>
    </row>
    <row r="37" spans="1:4" ht="12.75">
      <c r="A37">
        <v>41.6</v>
      </c>
      <c r="B37">
        <v>0.4</v>
      </c>
      <c r="C37">
        <v>33.3</v>
      </c>
      <c r="D37">
        <v>5.6</v>
      </c>
    </row>
    <row r="38" spans="1:4" ht="12.75">
      <c r="A38">
        <v>41.5</v>
      </c>
      <c r="B38">
        <v>0.4</v>
      </c>
      <c r="C38">
        <v>33.2</v>
      </c>
      <c r="D38">
        <v>5.8</v>
      </c>
    </row>
    <row r="39" spans="1:4" ht="12.75">
      <c r="A39">
        <v>41.4</v>
      </c>
      <c r="B39">
        <v>0.4</v>
      </c>
      <c r="C39">
        <v>33.1</v>
      </c>
      <c r="D39">
        <v>6</v>
      </c>
    </row>
    <row r="40" spans="1:4" ht="12.75">
      <c r="A40">
        <v>41.3</v>
      </c>
      <c r="B40">
        <v>0.4</v>
      </c>
      <c r="C40">
        <v>33</v>
      </c>
      <c r="D40">
        <v>6.2</v>
      </c>
    </row>
    <row r="41" spans="1:4" ht="12.75">
      <c r="A41">
        <v>41.2</v>
      </c>
      <c r="B41">
        <v>0.4</v>
      </c>
      <c r="C41">
        <v>32.9</v>
      </c>
      <c r="D41">
        <v>6.4</v>
      </c>
    </row>
    <row r="42" spans="1:4" ht="12.75">
      <c r="A42">
        <v>41.1</v>
      </c>
      <c r="B42">
        <v>0.4</v>
      </c>
      <c r="C42">
        <v>32.8</v>
      </c>
      <c r="D42">
        <v>6.6</v>
      </c>
    </row>
    <row r="43" spans="1:4" ht="12.75">
      <c r="A43">
        <v>41</v>
      </c>
      <c r="B43">
        <v>0.5</v>
      </c>
      <c r="C43">
        <v>32.7</v>
      </c>
      <c r="D43">
        <v>6.8</v>
      </c>
    </row>
    <row r="44" spans="1:4" ht="12.75">
      <c r="A44">
        <v>40.9</v>
      </c>
      <c r="B44">
        <v>0.5</v>
      </c>
      <c r="C44">
        <v>32.6</v>
      </c>
      <c r="D44">
        <v>7</v>
      </c>
    </row>
    <row r="45" spans="1:4" ht="12.75">
      <c r="A45">
        <v>40.8</v>
      </c>
      <c r="B45">
        <v>0.5</v>
      </c>
      <c r="C45">
        <v>32.5</v>
      </c>
      <c r="D45">
        <v>7.2</v>
      </c>
    </row>
    <row r="46" spans="1:4" ht="12.75">
      <c r="A46">
        <v>40.7</v>
      </c>
      <c r="B46">
        <v>0.5</v>
      </c>
      <c r="C46">
        <v>32.4</v>
      </c>
      <c r="D46">
        <v>7.4</v>
      </c>
    </row>
    <row r="47" spans="1:4" ht="12.75">
      <c r="A47">
        <v>40.6</v>
      </c>
      <c r="B47">
        <v>0.5</v>
      </c>
      <c r="C47">
        <v>32.3</v>
      </c>
      <c r="D47">
        <v>7.6</v>
      </c>
    </row>
    <row r="48" spans="1:4" ht="12.75">
      <c r="A48">
        <v>40.5</v>
      </c>
      <c r="B48">
        <v>0.6</v>
      </c>
      <c r="C48">
        <v>32.2</v>
      </c>
      <c r="D48">
        <v>7.8</v>
      </c>
    </row>
    <row r="49" spans="1:4" ht="12.75">
      <c r="A49">
        <v>40.4</v>
      </c>
      <c r="B49">
        <v>0.6</v>
      </c>
      <c r="C49">
        <v>32.1</v>
      </c>
      <c r="D49">
        <v>8</v>
      </c>
    </row>
    <row r="50" spans="1:4" ht="12.75">
      <c r="A50">
        <v>40.3</v>
      </c>
      <c r="B50">
        <v>0.6</v>
      </c>
      <c r="C50">
        <v>32</v>
      </c>
      <c r="D50">
        <v>8.2</v>
      </c>
    </row>
    <row r="51" spans="1:4" ht="12.75">
      <c r="A51">
        <v>40.2</v>
      </c>
      <c r="B51">
        <v>0.6</v>
      </c>
      <c r="C51">
        <v>31.9</v>
      </c>
      <c r="D51">
        <v>8.4</v>
      </c>
    </row>
    <row r="52" spans="1:4" ht="12.75">
      <c r="A52">
        <v>40.1</v>
      </c>
      <c r="B52">
        <v>0.7</v>
      </c>
      <c r="C52">
        <v>31.8</v>
      </c>
      <c r="D52">
        <v>8.6</v>
      </c>
    </row>
    <row r="53" spans="1:4" ht="12.75">
      <c r="A53">
        <v>40</v>
      </c>
      <c r="B53">
        <v>0.7</v>
      </c>
      <c r="C53">
        <v>31.7</v>
      </c>
      <c r="D53">
        <v>8.8</v>
      </c>
    </row>
    <row r="54" spans="1:4" ht="12.75">
      <c r="A54">
        <v>39.9</v>
      </c>
      <c r="B54">
        <v>0.7</v>
      </c>
      <c r="C54">
        <v>31.6</v>
      </c>
      <c r="D54">
        <v>9</v>
      </c>
    </row>
    <row r="55" spans="1:4" ht="12.75">
      <c r="A55">
        <v>39.8</v>
      </c>
      <c r="B55">
        <v>0.8</v>
      </c>
      <c r="C55">
        <v>31.5</v>
      </c>
      <c r="D55">
        <v>9.2</v>
      </c>
    </row>
    <row r="56" spans="1:4" ht="12.75">
      <c r="A56">
        <v>39.7</v>
      </c>
      <c r="B56">
        <v>0.8</v>
      </c>
      <c r="C56">
        <v>31.4</v>
      </c>
      <c r="D56">
        <v>9.4</v>
      </c>
    </row>
    <row r="57" spans="1:4" ht="12.75">
      <c r="A57">
        <v>39.6</v>
      </c>
      <c r="B57">
        <v>0.9</v>
      </c>
      <c r="C57">
        <v>31.3</v>
      </c>
      <c r="D57">
        <v>9.6</v>
      </c>
    </row>
    <row r="58" spans="1:4" ht="12.75">
      <c r="A58">
        <v>39.5</v>
      </c>
      <c r="B58">
        <v>0.9</v>
      </c>
      <c r="C58">
        <v>31.2</v>
      </c>
      <c r="D58">
        <v>9.8</v>
      </c>
    </row>
    <row r="59" spans="1:4" ht="12.75">
      <c r="A59">
        <v>39.4</v>
      </c>
      <c r="B59">
        <v>1</v>
      </c>
      <c r="C59">
        <v>31.1</v>
      </c>
      <c r="D59">
        <v>10</v>
      </c>
    </row>
    <row r="60" spans="1:4" ht="12.75">
      <c r="A60">
        <v>39.3</v>
      </c>
      <c r="B60">
        <v>1</v>
      </c>
      <c r="C60">
        <v>31</v>
      </c>
      <c r="D60">
        <v>10.2</v>
      </c>
    </row>
    <row r="61" spans="1:4" ht="12.75">
      <c r="A61">
        <v>39.2</v>
      </c>
      <c r="B61">
        <v>1.1</v>
      </c>
      <c r="C61">
        <v>30.9</v>
      </c>
      <c r="D61">
        <v>10.4</v>
      </c>
    </row>
    <row r="62" spans="1:4" ht="12.75">
      <c r="A62">
        <v>39.1</v>
      </c>
      <c r="B62">
        <v>1.1</v>
      </c>
      <c r="C62">
        <v>30.8</v>
      </c>
      <c r="D62">
        <v>10.6</v>
      </c>
    </row>
    <row r="63" spans="1:4" ht="12.75">
      <c r="A63">
        <v>39</v>
      </c>
      <c r="B63">
        <v>1.2</v>
      </c>
      <c r="C63">
        <v>30.7</v>
      </c>
      <c r="D63">
        <v>10.8</v>
      </c>
    </row>
    <row r="64" spans="1:4" ht="12.75">
      <c r="A64">
        <v>38.9</v>
      </c>
      <c r="B64">
        <v>1.2</v>
      </c>
      <c r="C64">
        <v>30.6</v>
      </c>
      <c r="D64">
        <v>11</v>
      </c>
    </row>
    <row r="65" spans="1:4" ht="12.75">
      <c r="A65">
        <v>38.8</v>
      </c>
      <c r="B65">
        <v>1.3</v>
      </c>
      <c r="C65">
        <v>30.5</v>
      </c>
      <c r="D65">
        <v>11.2</v>
      </c>
    </row>
    <row r="66" spans="1:4" ht="12.75">
      <c r="A66">
        <v>38.7</v>
      </c>
      <c r="B66">
        <v>1.3</v>
      </c>
      <c r="C66">
        <v>30.4</v>
      </c>
      <c r="D66">
        <v>11.4</v>
      </c>
    </row>
    <row r="67" spans="1:4" ht="12.75">
      <c r="A67">
        <v>38.6</v>
      </c>
      <c r="B67">
        <v>1.4</v>
      </c>
      <c r="C67">
        <v>30.3</v>
      </c>
      <c r="D67">
        <v>11.6</v>
      </c>
    </row>
    <row r="68" spans="1:4" ht="12.75">
      <c r="A68">
        <v>38.5</v>
      </c>
      <c r="B68">
        <v>1.4</v>
      </c>
      <c r="C68">
        <v>30.2</v>
      </c>
      <c r="D68">
        <v>11.8</v>
      </c>
    </row>
    <row r="69" spans="1:4" ht="12.75">
      <c r="A69">
        <v>38.4</v>
      </c>
      <c r="B69">
        <v>1.5</v>
      </c>
      <c r="C69">
        <v>30.1</v>
      </c>
      <c r="D69">
        <v>12</v>
      </c>
    </row>
    <row r="70" spans="1:4" ht="12.75">
      <c r="A70">
        <v>38.3</v>
      </c>
      <c r="B70">
        <v>1.6</v>
      </c>
      <c r="C70">
        <v>30</v>
      </c>
      <c r="D70">
        <v>12.2</v>
      </c>
    </row>
    <row r="71" spans="1:4" ht="12.75">
      <c r="A71">
        <v>38.2</v>
      </c>
      <c r="B71">
        <v>1.7</v>
      </c>
      <c r="C71">
        <v>29.9</v>
      </c>
      <c r="D71">
        <v>12.4</v>
      </c>
    </row>
    <row r="72" spans="1:4" ht="12.75">
      <c r="A72">
        <v>38.1</v>
      </c>
      <c r="B72">
        <v>1.8</v>
      </c>
      <c r="C72">
        <v>29.8</v>
      </c>
      <c r="D72">
        <v>12.6</v>
      </c>
    </row>
    <row r="73" spans="1:4" ht="12.75">
      <c r="A73">
        <v>38</v>
      </c>
      <c r="B73">
        <v>1.9</v>
      </c>
      <c r="C73">
        <v>29.7</v>
      </c>
      <c r="D73">
        <v>12.8</v>
      </c>
    </row>
    <row r="74" spans="1:4" ht="12.75">
      <c r="A74">
        <v>37.9</v>
      </c>
      <c r="B74">
        <v>2</v>
      </c>
      <c r="C74">
        <v>29.6</v>
      </c>
      <c r="D74">
        <v>13</v>
      </c>
    </row>
    <row r="75" spans="1:4" ht="12.75">
      <c r="A75">
        <v>37.8</v>
      </c>
      <c r="B75">
        <v>2.1</v>
      </c>
      <c r="C75">
        <v>29.5</v>
      </c>
      <c r="D75">
        <v>13.2</v>
      </c>
    </row>
    <row r="76" spans="1:4" ht="12.75">
      <c r="A76">
        <v>37.7</v>
      </c>
      <c r="B76">
        <v>2.2</v>
      </c>
      <c r="C76">
        <v>29.4</v>
      </c>
      <c r="D76">
        <v>13.4</v>
      </c>
    </row>
    <row r="77" spans="1:4" ht="12.75">
      <c r="A77">
        <v>37.6</v>
      </c>
      <c r="B77">
        <v>2.3</v>
      </c>
      <c r="C77">
        <v>29.3</v>
      </c>
      <c r="D77">
        <v>13.6</v>
      </c>
    </row>
    <row r="78" spans="1:4" ht="12.75">
      <c r="A78">
        <v>37.5</v>
      </c>
      <c r="B78">
        <v>2.4</v>
      </c>
      <c r="C78">
        <v>29.2</v>
      </c>
      <c r="D78">
        <v>13.8</v>
      </c>
    </row>
    <row r="79" spans="1:4" ht="12.75">
      <c r="A79">
        <v>37.4</v>
      </c>
      <c r="B79">
        <v>2.5</v>
      </c>
      <c r="C79">
        <v>29.1</v>
      </c>
      <c r="D79">
        <v>14</v>
      </c>
    </row>
    <row r="80" spans="1:4" ht="12.75">
      <c r="A80">
        <v>37.3</v>
      </c>
      <c r="B80">
        <v>2.6</v>
      </c>
      <c r="C80">
        <v>29</v>
      </c>
      <c r="D80">
        <v>14.2</v>
      </c>
    </row>
    <row r="81" spans="1:4" ht="12.75">
      <c r="A81">
        <v>37.2</v>
      </c>
      <c r="B81">
        <v>2.7</v>
      </c>
      <c r="C81">
        <v>28.9</v>
      </c>
      <c r="D81">
        <v>14.4</v>
      </c>
    </row>
    <row r="82" spans="1:4" ht="12.75">
      <c r="A82">
        <v>37.1</v>
      </c>
      <c r="B82">
        <v>2.8</v>
      </c>
      <c r="C82">
        <v>28.8</v>
      </c>
      <c r="D82">
        <v>14.6</v>
      </c>
    </row>
    <row r="83" spans="1:4" ht="12.75">
      <c r="A83">
        <v>37</v>
      </c>
      <c r="B83">
        <v>2.9</v>
      </c>
      <c r="C83">
        <v>28.7</v>
      </c>
      <c r="D83">
        <v>14.8</v>
      </c>
    </row>
    <row r="84" spans="1:4" ht="12.75">
      <c r="A84">
        <v>36.9</v>
      </c>
      <c r="B84">
        <v>3</v>
      </c>
      <c r="C84">
        <v>28.6</v>
      </c>
      <c r="D84">
        <v>15</v>
      </c>
    </row>
    <row r="85" spans="1:4" ht="12.75">
      <c r="A85">
        <v>36.8</v>
      </c>
      <c r="B85">
        <v>3.1</v>
      </c>
      <c r="C85">
        <v>28.5</v>
      </c>
      <c r="D85">
        <v>15.2</v>
      </c>
    </row>
    <row r="86" spans="1:4" ht="12.75">
      <c r="A86">
        <v>36.7</v>
      </c>
      <c r="B86">
        <v>3.2</v>
      </c>
      <c r="C86">
        <v>28.4</v>
      </c>
      <c r="D86">
        <v>15.4</v>
      </c>
    </row>
    <row r="87" spans="1:4" ht="12.75">
      <c r="A87">
        <v>36.6</v>
      </c>
      <c r="B87">
        <v>3.3</v>
      </c>
      <c r="C87">
        <v>28.3</v>
      </c>
      <c r="D87">
        <v>15.6</v>
      </c>
    </row>
    <row r="88" spans="1:4" ht="12.75">
      <c r="A88">
        <v>36.5</v>
      </c>
      <c r="B88">
        <v>3.4</v>
      </c>
      <c r="C88">
        <v>28.2</v>
      </c>
      <c r="D88">
        <v>15.8</v>
      </c>
    </row>
    <row r="89" spans="1:4" ht="12.75">
      <c r="A89">
        <v>36.4</v>
      </c>
      <c r="B89">
        <v>3.5</v>
      </c>
      <c r="C89">
        <v>28.1</v>
      </c>
      <c r="D89">
        <v>16</v>
      </c>
    </row>
    <row r="90" spans="1:4" ht="12.75">
      <c r="A90">
        <v>36.3</v>
      </c>
      <c r="B90">
        <v>3.6</v>
      </c>
      <c r="C90">
        <v>28</v>
      </c>
      <c r="D90">
        <v>16.2</v>
      </c>
    </row>
    <row r="91" spans="1:4" ht="12.75">
      <c r="A91">
        <v>36.2</v>
      </c>
      <c r="B91">
        <v>3.7</v>
      </c>
      <c r="C91">
        <v>27.9</v>
      </c>
      <c r="D91">
        <v>16.4</v>
      </c>
    </row>
    <row r="92" spans="1:4" ht="12.75">
      <c r="A92">
        <v>36.1</v>
      </c>
      <c r="B92">
        <v>3.8</v>
      </c>
      <c r="C92">
        <v>27.8</v>
      </c>
      <c r="D92">
        <v>16.6</v>
      </c>
    </row>
    <row r="93" spans="1:4" ht="12.75">
      <c r="A93">
        <v>36</v>
      </c>
      <c r="B93">
        <v>3.9</v>
      </c>
      <c r="C93">
        <v>27.7</v>
      </c>
      <c r="D93">
        <v>16.8</v>
      </c>
    </row>
    <row r="94" spans="1:4" ht="12.75">
      <c r="A94">
        <v>35.9</v>
      </c>
      <c r="B94">
        <v>4</v>
      </c>
      <c r="C94">
        <v>27.6</v>
      </c>
      <c r="D94">
        <v>17</v>
      </c>
    </row>
    <row r="95" spans="1:4" ht="12.75">
      <c r="A95">
        <v>35.8</v>
      </c>
      <c r="B95">
        <v>4.1</v>
      </c>
      <c r="C95">
        <v>27.5</v>
      </c>
      <c r="D95">
        <v>17.2</v>
      </c>
    </row>
    <row r="96" spans="1:4" ht="12.75">
      <c r="A96">
        <v>35.7</v>
      </c>
      <c r="B96">
        <v>4.2</v>
      </c>
      <c r="C96">
        <v>27.4</v>
      </c>
      <c r="D96">
        <v>17.4</v>
      </c>
    </row>
    <row r="97" spans="1:4" ht="12.75">
      <c r="A97">
        <v>35.6</v>
      </c>
      <c r="B97">
        <v>4.3</v>
      </c>
      <c r="C97">
        <v>27.3</v>
      </c>
      <c r="D97">
        <v>17.6</v>
      </c>
    </row>
    <row r="98" spans="1:4" ht="12.75">
      <c r="A98">
        <v>35.5</v>
      </c>
      <c r="B98">
        <v>4.4</v>
      </c>
      <c r="C98">
        <v>27.2</v>
      </c>
      <c r="D98">
        <v>17.8</v>
      </c>
    </row>
    <row r="99" spans="1:4" ht="12.75">
      <c r="A99">
        <v>35.4</v>
      </c>
      <c r="B99">
        <v>4.5</v>
      </c>
      <c r="C99">
        <v>27.1</v>
      </c>
      <c r="D99">
        <v>18</v>
      </c>
    </row>
    <row r="100" spans="1:4" ht="12.75">
      <c r="A100">
        <v>35.3</v>
      </c>
      <c r="B100">
        <v>4.6</v>
      </c>
      <c r="C100">
        <v>27</v>
      </c>
      <c r="D100">
        <v>18.2</v>
      </c>
    </row>
    <row r="101" spans="1:4" ht="12.75">
      <c r="A101">
        <v>35.2</v>
      </c>
      <c r="B101">
        <v>4.7</v>
      </c>
      <c r="C101">
        <v>26.9</v>
      </c>
      <c r="D101">
        <v>18.4</v>
      </c>
    </row>
    <row r="102" spans="1:4" ht="12.75">
      <c r="A102">
        <v>35.1</v>
      </c>
      <c r="B102">
        <v>4.8</v>
      </c>
      <c r="C102">
        <v>26.8</v>
      </c>
      <c r="D102">
        <v>18.6</v>
      </c>
    </row>
    <row r="103" spans="1:4" ht="12.75">
      <c r="A103">
        <v>35</v>
      </c>
      <c r="B103">
        <v>4.9</v>
      </c>
      <c r="C103">
        <v>26.7</v>
      </c>
      <c r="D103">
        <v>18.8</v>
      </c>
    </row>
    <row r="104" spans="1:4" ht="12.75">
      <c r="A104">
        <v>34.9</v>
      </c>
      <c r="B104">
        <v>5</v>
      </c>
      <c r="C104">
        <v>26.6</v>
      </c>
      <c r="D104">
        <v>19</v>
      </c>
    </row>
    <row r="105" spans="1:4" ht="12.75">
      <c r="A105">
        <v>34.8</v>
      </c>
      <c r="B105">
        <v>5.1</v>
      </c>
      <c r="C105">
        <v>26.5</v>
      </c>
      <c r="D105">
        <v>19.2</v>
      </c>
    </row>
    <row r="106" spans="1:4" ht="12.75">
      <c r="A106">
        <v>34.7</v>
      </c>
      <c r="B106">
        <v>5.2</v>
      </c>
      <c r="C106">
        <v>26.4</v>
      </c>
      <c r="D106">
        <v>19.4</v>
      </c>
    </row>
    <row r="107" spans="1:4" ht="12.75">
      <c r="A107">
        <v>34.6</v>
      </c>
      <c r="B107">
        <v>5.3</v>
      </c>
      <c r="C107">
        <v>26.3</v>
      </c>
      <c r="D107">
        <v>19.6</v>
      </c>
    </row>
    <row r="108" spans="1:4" ht="12.75">
      <c r="A108">
        <v>34.5</v>
      </c>
      <c r="B108">
        <v>5.4</v>
      </c>
      <c r="C108">
        <v>26.2</v>
      </c>
      <c r="D108">
        <v>19.8</v>
      </c>
    </row>
    <row r="109" spans="1:4" ht="12.75">
      <c r="A109">
        <v>34.4</v>
      </c>
      <c r="B109">
        <v>5.5</v>
      </c>
      <c r="C109">
        <v>26.1</v>
      </c>
      <c r="D109">
        <v>20</v>
      </c>
    </row>
    <row r="110" spans="1:4" ht="12.75">
      <c r="A110">
        <v>34.3</v>
      </c>
      <c r="B110">
        <v>5.6</v>
      </c>
      <c r="C110">
        <v>26</v>
      </c>
      <c r="D110">
        <v>20.2</v>
      </c>
    </row>
    <row r="111" spans="1:4" ht="12.75">
      <c r="A111">
        <v>34.2</v>
      </c>
      <c r="B111">
        <v>5.7</v>
      </c>
      <c r="C111">
        <v>25.9</v>
      </c>
      <c r="D111">
        <v>20.4</v>
      </c>
    </row>
    <row r="112" spans="1:4" ht="12.75">
      <c r="A112">
        <v>34.1</v>
      </c>
      <c r="B112">
        <v>5.8</v>
      </c>
      <c r="C112">
        <v>25.8</v>
      </c>
      <c r="D112">
        <v>20.6</v>
      </c>
    </row>
    <row r="113" spans="1:4" ht="12.75">
      <c r="A113">
        <v>34</v>
      </c>
      <c r="B113">
        <v>5.9</v>
      </c>
      <c r="C113">
        <v>25.7</v>
      </c>
      <c r="D113">
        <v>20.8</v>
      </c>
    </row>
    <row r="114" spans="1:4" ht="12.75">
      <c r="A114">
        <v>33.9</v>
      </c>
      <c r="B114">
        <v>6</v>
      </c>
      <c r="C114">
        <v>25.6</v>
      </c>
      <c r="D114">
        <v>21</v>
      </c>
    </row>
    <row r="115" spans="1:4" ht="12.75">
      <c r="A115">
        <v>33.8</v>
      </c>
      <c r="B115">
        <v>6.1</v>
      </c>
      <c r="C115">
        <v>25.5</v>
      </c>
      <c r="D115">
        <v>21.2</v>
      </c>
    </row>
    <row r="116" spans="1:4" ht="12.75">
      <c r="A116">
        <v>33.7</v>
      </c>
      <c r="B116">
        <v>6.2</v>
      </c>
      <c r="C116">
        <v>25.4</v>
      </c>
      <c r="D116">
        <v>21.4</v>
      </c>
    </row>
    <row r="117" spans="1:4" ht="12.75">
      <c r="A117">
        <v>33.6</v>
      </c>
      <c r="B117">
        <v>6.3</v>
      </c>
      <c r="C117">
        <v>25.3</v>
      </c>
      <c r="D117">
        <v>21.6</v>
      </c>
    </row>
    <row r="118" spans="1:4" ht="12.75">
      <c r="A118">
        <v>33.5</v>
      </c>
      <c r="B118">
        <v>6.4</v>
      </c>
      <c r="C118">
        <v>25.2</v>
      </c>
      <c r="D118">
        <v>21.8</v>
      </c>
    </row>
    <row r="119" spans="1:4" ht="12.75">
      <c r="A119">
        <v>33.4</v>
      </c>
      <c r="B119">
        <v>6.5</v>
      </c>
      <c r="C119">
        <v>25.1</v>
      </c>
      <c r="D119">
        <v>22</v>
      </c>
    </row>
    <row r="120" spans="1:4" ht="12.75">
      <c r="A120">
        <v>33.3</v>
      </c>
      <c r="B120">
        <v>6.6</v>
      </c>
      <c r="C120">
        <v>25</v>
      </c>
      <c r="D120">
        <v>22.2</v>
      </c>
    </row>
    <row r="121" spans="1:4" ht="12.75">
      <c r="A121">
        <v>33.2</v>
      </c>
      <c r="B121">
        <v>6.7</v>
      </c>
      <c r="C121">
        <v>24.9</v>
      </c>
      <c r="D121">
        <v>22.4</v>
      </c>
    </row>
    <row r="122" spans="1:4" ht="12.75">
      <c r="A122">
        <v>33.1</v>
      </c>
      <c r="B122">
        <v>6.8</v>
      </c>
      <c r="C122">
        <v>24.8</v>
      </c>
      <c r="D122">
        <v>22.6</v>
      </c>
    </row>
    <row r="123" spans="1:4" ht="12.75">
      <c r="A123">
        <v>33</v>
      </c>
      <c r="B123">
        <v>6.9</v>
      </c>
      <c r="C123">
        <v>24.7</v>
      </c>
      <c r="D123">
        <v>22.8</v>
      </c>
    </row>
    <row r="124" spans="1:4" ht="12.75">
      <c r="A124">
        <v>32.9</v>
      </c>
      <c r="B124">
        <v>7</v>
      </c>
      <c r="C124">
        <v>24.6</v>
      </c>
      <c r="D124">
        <v>23</v>
      </c>
    </row>
    <row r="125" spans="1:4" ht="12.75">
      <c r="A125">
        <v>32.8</v>
      </c>
      <c r="B125">
        <v>7.1</v>
      </c>
      <c r="C125">
        <v>24.5</v>
      </c>
      <c r="D125">
        <v>23.2</v>
      </c>
    </row>
    <row r="126" spans="1:4" ht="12.75">
      <c r="A126">
        <v>32.7</v>
      </c>
      <c r="B126">
        <v>7.2</v>
      </c>
      <c r="C126">
        <v>24.4</v>
      </c>
      <c r="D126">
        <v>23.4</v>
      </c>
    </row>
    <row r="127" spans="1:4" ht="12.75">
      <c r="A127">
        <v>32.6</v>
      </c>
      <c r="B127">
        <v>7.3</v>
      </c>
      <c r="C127">
        <v>24.3</v>
      </c>
      <c r="D127">
        <v>23.6</v>
      </c>
    </row>
    <row r="128" spans="1:4" ht="12.75">
      <c r="A128">
        <v>32.5</v>
      </c>
      <c r="B128">
        <v>7.4</v>
      </c>
      <c r="C128">
        <v>24.2</v>
      </c>
      <c r="D128">
        <v>23.8</v>
      </c>
    </row>
    <row r="129" spans="1:4" ht="12.75">
      <c r="A129">
        <v>32.4</v>
      </c>
      <c r="B129">
        <v>7.5</v>
      </c>
      <c r="C129">
        <v>24.1</v>
      </c>
      <c r="D129">
        <v>24</v>
      </c>
    </row>
    <row r="130" spans="1:4" ht="12.75">
      <c r="A130">
        <v>32.3</v>
      </c>
      <c r="B130">
        <v>7.6</v>
      </c>
      <c r="C130">
        <v>24</v>
      </c>
      <c r="D130">
        <v>24.2</v>
      </c>
    </row>
    <row r="131" spans="1:4" ht="12.75">
      <c r="A131">
        <v>32.2</v>
      </c>
      <c r="B131">
        <v>7.7</v>
      </c>
      <c r="C131">
        <v>23.9</v>
      </c>
      <c r="D131">
        <v>24.4</v>
      </c>
    </row>
    <row r="132" spans="1:4" ht="12.75">
      <c r="A132">
        <v>32.1</v>
      </c>
      <c r="B132">
        <v>7.8</v>
      </c>
      <c r="C132">
        <v>23.8</v>
      </c>
      <c r="D132">
        <v>24.6</v>
      </c>
    </row>
    <row r="133" spans="1:4" ht="12.75">
      <c r="A133" s="28">
        <v>32</v>
      </c>
      <c r="B133">
        <v>7.9</v>
      </c>
      <c r="C133">
        <v>23.7</v>
      </c>
      <c r="D133">
        <v>24.8</v>
      </c>
    </row>
    <row r="134" spans="1:4" ht="12.75">
      <c r="A134">
        <v>31.9</v>
      </c>
      <c r="B134">
        <v>8</v>
      </c>
      <c r="C134">
        <v>23.6</v>
      </c>
      <c r="D134">
        <v>25</v>
      </c>
    </row>
    <row r="135" spans="1:4" ht="12.75">
      <c r="A135">
        <v>31.8</v>
      </c>
      <c r="B135">
        <v>8.1</v>
      </c>
      <c r="C135">
        <v>23.5</v>
      </c>
      <c r="D135">
        <v>25.2</v>
      </c>
    </row>
    <row r="136" spans="1:4" ht="12.75">
      <c r="A136">
        <v>31.7</v>
      </c>
      <c r="B136">
        <v>8.2</v>
      </c>
      <c r="C136">
        <v>23.4</v>
      </c>
      <c r="D136">
        <v>25.4</v>
      </c>
    </row>
    <row r="137" spans="1:4" ht="12.75">
      <c r="A137">
        <v>31.6</v>
      </c>
      <c r="B137">
        <v>8.3</v>
      </c>
      <c r="C137">
        <v>23.3</v>
      </c>
      <c r="D137">
        <v>25.6</v>
      </c>
    </row>
    <row r="138" spans="1:4" ht="12.75">
      <c r="A138">
        <v>31.5</v>
      </c>
      <c r="B138">
        <v>8.4</v>
      </c>
      <c r="C138">
        <v>23.2</v>
      </c>
      <c r="D138">
        <v>25.8</v>
      </c>
    </row>
    <row r="139" spans="1:4" ht="12.75">
      <c r="A139">
        <v>31.4</v>
      </c>
      <c r="B139">
        <v>8.5</v>
      </c>
      <c r="C139">
        <v>23.1</v>
      </c>
      <c r="D139">
        <v>26</v>
      </c>
    </row>
    <row r="140" spans="1:4" ht="12.75">
      <c r="A140">
        <v>31.3</v>
      </c>
      <c r="B140">
        <v>8.6</v>
      </c>
      <c r="C140">
        <v>23</v>
      </c>
      <c r="D140">
        <v>26.2</v>
      </c>
    </row>
    <row r="141" spans="1:4" ht="12.75">
      <c r="A141">
        <v>31.2</v>
      </c>
      <c r="B141">
        <v>8.7</v>
      </c>
      <c r="C141">
        <v>22.9</v>
      </c>
      <c r="D141">
        <v>26.4</v>
      </c>
    </row>
    <row r="142" spans="1:4" ht="12.75">
      <c r="A142">
        <v>31.1</v>
      </c>
      <c r="B142">
        <v>8.8</v>
      </c>
      <c r="C142">
        <v>22.8</v>
      </c>
      <c r="D142">
        <v>26.6</v>
      </c>
    </row>
    <row r="143" spans="1:4" ht="12.75">
      <c r="A143">
        <v>31</v>
      </c>
      <c r="B143">
        <v>8.9</v>
      </c>
      <c r="C143">
        <v>22.7</v>
      </c>
      <c r="D143">
        <v>26.8</v>
      </c>
    </row>
    <row r="144" spans="1:4" ht="12.75">
      <c r="A144">
        <v>30.9</v>
      </c>
      <c r="B144">
        <v>9</v>
      </c>
      <c r="C144">
        <v>22.6</v>
      </c>
      <c r="D144">
        <v>27</v>
      </c>
    </row>
    <row r="145" spans="1:4" ht="12.75">
      <c r="A145">
        <v>30.8</v>
      </c>
      <c r="B145">
        <v>9.1</v>
      </c>
      <c r="C145">
        <v>22.5</v>
      </c>
      <c r="D145">
        <v>27.2</v>
      </c>
    </row>
    <row r="146" spans="1:4" ht="12.75">
      <c r="A146">
        <v>30.7</v>
      </c>
      <c r="B146">
        <v>9.2</v>
      </c>
      <c r="C146">
        <v>22.4</v>
      </c>
      <c r="D146">
        <v>27.4</v>
      </c>
    </row>
    <row r="147" spans="1:4" ht="12.75">
      <c r="A147">
        <v>30.6</v>
      </c>
      <c r="B147">
        <v>9.4</v>
      </c>
      <c r="C147">
        <v>22.3</v>
      </c>
      <c r="D147">
        <v>27.6</v>
      </c>
    </row>
    <row r="148" spans="1:4" ht="12.75">
      <c r="A148">
        <v>30.5</v>
      </c>
      <c r="B148">
        <v>9.6</v>
      </c>
      <c r="C148">
        <v>22.2</v>
      </c>
      <c r="D148">
        <v>27.8</v>
      </c>
    </row>
    <row r="149" spans="1:4" ht="12.75">
      <c r="A149">
        <v>30.4</v>
      </c>
      <c r="B149">
        <v>9.8</v>
      </c>
      <c r="C149">
        <v>22.1</v>
      </c>
      <c r="D149">
        <v>28</v>
      </c>
    </row>
    <row r="150" spans="1:4" ht="12.75">
      <c r="A150">
        <v>30.3</v>
      </c>
      <c r="B150">
        <v>10</v>
      </c>
      <c r="C150">
        <v>22</v>
      </c>
      <c r="D150">
        <v>28.2</v>
      </c>
    </row>
    <row r="151" spans="1:4" ht="12.75">
      <c r="A151">
        <v>30.2</v>
      </c>
      <c r="B151">
        <v>10.2</v>
      </c>
      <c r="C151">
        <v>21.9</v>
      </c>
      <c r="D151">
        <v>28.4</v>
      </c>
    </row>
    <row r="152" spans="1:4" ht="12.75">
      <c r="A152">
        <v>30.1</v>
      </c>
      <c r="B152">
        <v>10.4</v>
      </c>
      <c r="C152">
        <v>21.8</v>
      </c>
      <c r="D152">
        <v>28.6</v>
      </c>
    </row>
    <row r="153" spans="1:4" ht="12.75">
      <c r="A153">
        <v>30</v>
      </c>
      <c r="B153">
        <v>10.6</v>
      </c>
      <c r="C153">
        <v>21.7</v>
      </c>
      <c r="D153">
        <v>28.8</v>
      </c>
    </row>
    <row r="154" spans="1:4" ht="12.75">
      <c r="A154">
        <v>29.9</v>
      </c>
      <c r="B154">
        <v>10.8</v>
      </c>
      <c r="C154">
        <v>21.6</v>
      </c>
      <c r="D154">
        <v>29</v>
      </c>
    </row>
    <row r="155" spans="1:4" ht="12.75">
      <c r="A155">
        <v>29.8</v>
      </c>
      <c r="B155">
        <v>11</v>
      </c>
      <c r="C155">
        <v>21.5</v>
      </c>
      <c r="D155">
        <v>29.2</v>
      </c>
    </row>
    <row r="156" spans="1:4" ht="12.75">
      <c r="A156">
        <v>29.7</v>
      </c>
      <c r="B156">
        <v>11.2</v>
      </c>
      <c r="C156">
        <v>21.4</v>
      </c>
      <c r="D156">
        <v>29.4</v>
      </c>
    </row>
    <row r="157" spans="1:4" ht="12.75">
      <c r="A157">
        <v>29.6</v>
      </c>
      <c r="B157">
        <v>11.4</v>
      </c>
      <c r="C157">
        <v>21.3</v>
      </c>
      <c r="D157">
        <v>29.6</v>
      </c>
    </row>
    <row r="158" spans="1:4" ht="12.75">
      <c r="A158">
        <v>29.5</v>
      </c>
      <c r="B158">
        <v>11.6</v>
      </c>
      <c r="C158">
        <v>21.2</v>
      </c>
      <c r="D158">
        <v>29.8</v>
      </c>
    </row>
    <row r="159" spans="1:4" ht="12.75">
      <c r="A159">
        <v>29.4</v>
      </c>
      <c r="B159">
        <v>11.8</v>
      </c>
      <c r="C159">
        <v>21.1</v>
      </c>
      <c r="D159">
        <v>30</v>
      </c>
    </row>
    <row r="160" spans="1:4" ht="12.75">
      <c r="A160">
        <v>29.3</v>
      </c>
      <c r="B160">
        <v>12</v>
      </c>
      <c r="C160">
        <v>21</v>
      </c>
      <c r="D160">
        <v>30.2</v>
      </c>
    </row>
    <row r="161" spans="1:2" ht="12.75">
      <c r="A161">
        <v>29.2</v>
      </c>
      <c r="B161">
        <v>12.2</v>
      </c>
    </row>
    <row r="162" spans="1:2" ht="12.75">
      <c r="A162">
        <v>29.1</v>
      </c>
      <c r="B162">
        <v>12.4</v>
      </c>
    </row>
    <row r="163" spans="1:2" ht="12.75">
      <c r="A163">
        <v>29</v>
      </c>
      <c r="B163">
        <v>12.6</v>
      </c>
    </row>
    <row r="164" spans="1:2" ht="12.75">
      <c r="A164">
        <v>28.9</v>
      </c>
      <c r="B164">
        <v>12.8</v>
      </c>
    </row>
    <row r="165" spans="1:2" ht="12.75">
      <c r="A165">
        <v>28.8</v>
      </c>
      <c r="B165">
        <v>13</v>
      </c>
    </row>
    <row r="166" spans="1:2" ht="12.75">
      <c r="A166">
        <v>28.7</v>
      </c>
      <c r="B166">
        <v>13.2</v>
      </c>
    </row>
    <row r="167" spans="1:2" ht="12.75">
      <c r="A167">
        <v>28.6</v>
      </c>
      <c r="B167">
        <v>13.4</v>
      </c>
    </row>
    <row r="168" spans="1:2" ht="12.75">
      <c r="A168">
        <v>28.5</v>
      </c>
      <c r="B168">
        <v>13.6</v>
      </c>
    </row>
    <row r="169" spans="1:2" ht="12.75">
      <c r="A169">
        <v>28.4</v>
      </c>
      <c r="B169">
        <v>13.8</v>
      </c>
    </row>
    <row r="170" spans="1:2" ht="12.75">
      <c r="A170">
        <v>28.3</v>
      </c>
      <c r="B170">
        <v>14</v>
      </c>
    </row>
    <row r="171" spans="1:2" ht="12.75">
      <c r="A171">
        <v>28.2</v>
      </c>
      <c r="B171">
        <v>14.2</v>
      </c>
    </row>
    <row r="172" spans="1:2" ht="12.75">
      <c r="A172">
        <v>28.1</v>
      </c>
      <c r="B172">
        <v>14.4</v>
      </c>
    </row>
    <row r="173" spans="1:2" ht="12.75">
      <c r="A173">
        <v>28</v>
      </c>
      <c r="B173">
        <v>14.6</v>
      </c>
    </row>
    <row r="174" spans="1:2" ht="12.75">
      <c r="A174">
        <v>27.9</v>
      </c>
      <c r="B174">
        <v>14.8</v>
      </c>
    </row>
    <row r="175" spans="1:2" ht="12.75">
      <c r="A175">
        <v>27.8</v>
      </c>
      <c r="B175">
        <v>15</v>
      </c>
    </row>
    <row r="176" spans="1:2" ht="12.75">
      <c r="A176">
        <v>27.7</v>
      </c>
      <c r="B176">
        <v>15.2</v>
      </c>
    </row>
    <row r="177" spans="1:2" ht="12.75">
      <c r="A177">
        <v>27.6</v>
      </c>
      <c r="B177">
        <v>15.4</v>
      </c>
    </row>
    <row r="178" spans="1:2" ht="12.75">
      <c r="A178">
        <v>27.5</v>
      </c>
      <c r="B178">
        <v>15.6</v>
      </c>
    </row>
    <row r="179" spans="1:2" ht="12.75">
      <c r="A179">
        <v>27.4</v>
      </c>
      <c r="B179">
        <v>15.8</v>
      </c>
    </row>
    <row r="180" spans="1:2" ht="12.75">
      <c r="A180">
        <v>27.3</v>
      </c>
      <c r="B180">
        <v>16</v>
      </c>
    </row>
    <row r="181" spans="1:2" ht="12.75">
      <c r="A181">
        <v>27.2</v>
      </c>
      <c r="B181">
        <v>16.2</v>
      </c>
    </row>
    <row r="182" spans="1:2" ht="12.75">
      <c r="A182">
        <v>27.1</v>
      </c>
      <c r="B182">
        <v>16.4</v>
      </c>
    </row>
    <row r="183" spans="1:2" ht="12.75">
      <c r="A183">
        <v>27</v>
      </c>
      <c r="B183">
        <v>16.6</v>
      </c>
    </row>
    <row r="184" spans="1:2" ht="12.75">
      <c r="A184">
        <v>26.9</v>
      </c>
      <c r="B184">
        <v>16.8</v>
      </c>
    </row>
    <row r="185" spans="1:2" ht="12.75">
      <c r="A185">
        <v>26.8</v>
      </c>
      <c r="B185">
        <v>17</v>
      </c>
    </row>
    <row r="186" spans="1:2" ht="12.75">
      <c r="A186">
        <v>26.7</v>
      </c>
      <c r="B186">
        <v>17.2</v>
      </c>
    </row>
    <row r="187" spans="1:2" ht="12.75">
      <c r="A187">
        <v>26.6</v>
      </c>
      <c r="B187">
        <v>17.4</v>
      </c>
    </row>
    <row r="188" spans="1:2" ht="12.75">
      <c r="A188">
        <v>26.5</v>
      </c>
      <c r="B188">
        <v>17.6</v>
      </c>
    </row>
    <row r="189" spans="1:2" ht="12.75">
      <c r="A189">
        <v>26.4</v>
      </c>
      <c r="B189">
        <v>17.8</v>
      </c>
    </row>
    <row r="190" spans="1:2" ht="12.75">
      <c r="A190">
        <v>26.3</v>
      </c>
      <c r="B190">
        <v>18</v>
      </c>
    </row>
    <row r="191" spans="1:2" ht="12.75">
      <c r="A191">
        <v>26.2</v>
      </c>
      <c r="B191">
        <v>18.2</v>
      </c>
    </row>
    <row r="192" spans="1:2" ht="12.75">
      <c r="A192">
        <v>26.1</v>
      </c>
      <c r="B192">
        <v>18.4</v>
      </c>
    </row>
    <row r="193" spans="1:2" ht="12.75">
      <c r="A193">
        <v>26</v>
      </c>
      <c r="B193">
        <v>18.6</v>
      </c>
    </row>
    <row r="194" spans="1:2" ht="12.75">
      <c r="A194">
        <v>25.9</v>
      </c>
      <c r="B194">
        <v>18.8</v>
      </c>
    </row>
    <row r="195" spans="1:2" ht="12.75">
      <c r="A195">
        <v>25.8</v>
      </c>
      <c r="B195">
        <v>19</v>
      </c>
    </row>
    <row r="196" spans="1:2" ht="12.75">
      <c r="A196">
        <v>25.7</v>
      </c>
      <c r="B196">
        <v>19.2</v>
      </c>
    </row>
    <row r="197" spans="1:2" ht="12.75">
      <c r="A197">
        <v>25.6</v>
      </c>
      <c r="B197">
        <v>19.4</v>
      </c>
    </row>
    <row r="198" spans="1:2" ht="12.75">
      <c r="A198">
        <v>25.5</v>
      </c>
      <c r="B198">
        <v>19.6</v>
      </c>
    </row>
    <row r="199" spans="1:2" ht="12.75">
      <c r="A199">
        <v>25.4</v>
      </c>
      <c r="B199">
        <v>19.8</v>
      </c>
    </row>
    <row r="200" spans="1:2" ht="12.75">
      <c r="A200">
        <v>25.3</v>
      </c>
      <c r="B200">
        <v>20</v>
      </c>
    </row>
    <row r="201" spans="1:2" ht="12.75">
      <c r="A201">
        <v>25.2</v>
      </c>
      <c r="B201">
        <v>20.2</v>
      </c>
    </row>
    <row r="202" spans="1:2" ht="12.75">
      <c r="A202">
        <v>25.1</v>
      </c>
      <c r="B202">
        <v>20.4</v>
      </c>
    </row>
    <row r="203" spans="1:2" ht="12.75">
      <c r="A203">
        <v>25</v>
      </c>
      <c r="B203">
        <v>20.6</v>
      </c>
    </row>
    <row r="204" spans="1:2" ht="12.75">
      <c r="A204">
        <v>24.9</v>
      </c>
      <c r="B204">
        <v>20.8</v>
      </c>
    </row>
    <row r="205" spans="1:2" ht="12.75">
      <c r="A205">
        <v>24.8</v>
      </c>
      <c r="B205">
        <v>21</v>
      </c>
    </row>
    <row r="206" spans="1:2" ht="12.75">
      <c r="A206">
        <v>24.7</v>
      </c>
      <c r="B206">
        <v>21.2</v>
      </c>
    </row>
    <row r="207" spans="1:2" ht="12.75">
      <c r="A207">
        <v>24.6</v>
      </c>
      <c r="B207">
        <v>21.4</v>
      </c>
    </row>
    <row r="208" spans="1:2" ht="12.75">
      <c r="A208">
        <v>24.5</v>
      </c>
      <c r="B208">
        <v>21.6</v>
      </c>
    </row>
    <row r="209" spans="1:2" ht="12.75">
      <c r="A209">
        <v>24.4</v>
      </c>
      <c r="B209">
        <v>21.8</v>
      </c>
    </row>
    <row r="210" spans="1:2" ht="12.75">
      <c r="A210">
        <v>24.3</v>
      </c>
      <c r="B210">
        <v>22</v>
      </c>
    </row>
    <row r="211" spans="1:2" ht="12.75">
      <c r="A211">
        <v>24.2</v>
      </c>
      <c r="B211">
        <v>22.2</v>
      </c>
    </row>
    <row r="212" spans="1:2" ht="12.75">
      <c r="A212">
        <v>24.1</v>
      </c>
      <c r="B212">
        <v>22.4</v>
      </c>
    </row>
    <row r="213" spans="1:2" ht="12.75">
      <c r="A213">
        <v>24</v>
      </c>
      <c r="B213">
        <v>22.6</v>
      </c>
    </row>
    <row r="214" spans="1:2" ht="12.75">
      <c r="A214">
        <v>23.9</v>
      </c>
      <c r="B214">
        <v>22.8</v>
      </c>
    </row>
    <row r="215" spans="1:2" ht="12.75">
      <c r="A215">
        <v>23.8</v>
      </c>
      <c r="B215">
        <v>23</v>
      </c>
    </row>
    <row r="216" spans="1:2" ht="12.75">
      <c r="A216">
        <v>23.7</v>
      </c>
      <c r="B216">
        <v>23.2</v>
      </c>
    </row>
    <row r="217" spans="1:2" ht="12.75">
      <c r="A217">
        <v>23.6</v>
      </c>
      <c r="B217">
        <v>23.4</v>
      </c>
    </row>
    <row r="218" spans="1:2" ht="12.75">
      <c r="A218">
        <v>23.5</v>
      </c>
      <c r="B218">
        <v>23.6</v>
      </c>
    </row>
    <row r="219" spans="1:2" ht="12.75">
      <c r="A219">
        <v>23.4</v>
      </c>
      <c r="B219">
        <v>23.8</v>
      </c>
    </row>
    <row r="220" spans="1:2" ht="12.75">
      <c r="A220">
        <v>23.3</v>
      </c>
      <c r="B220">
        <v>24</v>
      </c>
    </row>
    <row r="221" spans="1:2" ht="12.75">
      <c r="A221">
        <v>23.2</v>
      </c>
      <c r="B221">
        <v>24.2</v>
      </c>
    </row>
    <row r="222" spans="1:2" ht="12.75">
      <c r="A222">
        <v>23.1</v>
      </c>
      <c r="B222">
        <v>24.4</v>
      </c>
    </row>
    <row r="223" spans="1:2" ht="12.75">
      <c r="A223">
        <v>23</v>
      </c>
      <c r="B223">
        <v>24.6</v>
      </c>
    </row>
    <row r="224" spans="1:2" ht="12.75">
      <c r="A224">
        <v>22.9</v>
      </c>
      <c r="B224">
        <v>24.8</v>
      </c>
    </row>
    <row r="225" spans="1:2" ht="12.75">
      <c r="A225">
        <v>22.8</v>
      </c>
      <c r="B225">
        <v>25</v>
      </c>
    </row>
    <row r="226" spans="1:2" ht="12.75">
      <c r="A226">
        <v>22.7</v>
      </c>
      <c r="B226">
        <v>25.2</v>
      </c>
    </row>
    <row r="227" spans="1:2" ht="12.75">
      <c r="A227">
        <v>22.6</v>
      </c>
      <c r="B227">
        <v>25.4</v>
      </c>
    </row>
    <row r="228" spans="1:2" ht="12.75">
      <c r="A228">
        <v>22.5</v>
      </c>
      <c r="B228">
        <v>25.6</v>
      </c>
    </row>
    <row r="229" spans="1:2" ht="12.75">
      <c r="A229">
        <v>22.4</v>
      </c>
      <c r="B229">
        <v>25.8</v>
      </c>
    </row>
    <row r="230" spans="1:2" ht="12.75">
      <c r="A230">
        <v>22.3</v>
      </c>
      <c r="B230">
        <v>26</v>
      </c>
    </row>
    <row r="231" spans="1:2" ht="12.75">
      <c r="A231">
        <v>22.2</v>
      </c>
      <c r="B231">
        <v>26.2</v>
      </c>
    </row>
    <row r="232" spans="1:2" ht="12.75">
      <c r="A232">
        <v>22.1</v>
      </c>
      <c r="B232">
        <v>26.4</v>
      </c>
    </row>
    <row r="233" spans="1:2" ht="12.75">
      <c r="A233">
        <v>22</v>
      </c>
      <c r="B233">
        <v>26.6</v>
      </c>
    </row>
    <row r="234" spans="1:2" ht="12.75">
      <c r="A234">
        <v>21.9</v>
      </c>
      <c r="B234">
        <v>26.8</v>
      </c>
    </row>
    <row r="235" spans="1:2" ht="12.75">
      <c r="A235">
        <v>21.8</v>
      </c>
      <c r="B235">
        <v>27</v>
      </c>
    </row>
    <row r="236" spans="1:2" ht="12.75">
      <c r="A236">
        <v>21.7</v>
      </c>
      <c r="B236">
        <v>27.2</v>
      </c>
    </row>
    <row r="237" spans="1:2" ht="12.75">
      <c r="A237">
        <v>21.6</v>
      </c>
      <c r="B237">
        <v>27.4</v>
      </c>
    </row>
    <row r="238" spans="1:2" ht="12.75">
      <c r="A238">
        <v>21.5</v>
      </c>
      <c r="B238">
        <v>27.6</v>
      </c>
    </row>
    <row r="239" spans="1:2" ht="12.75">
      <c r="A239">
        <v>21.4</v>
      </c>
      <c r="B239">
        <v>27.8</v>
      </c>
    </row>
    <row r="240" spans="1:2" ht="12.75">
      <c r="A240">
        <v>21.3</v>
      </c>
      <c r="B240">
        <v>28</v>
      </c>
    </row>
    <row r="241" spans="1:2" ht="12.75">
      <c r="A241">
        <v>21.2</v>
      </c>
      <c r="B241">
        <v>28.2</v>
      </c>
    </row>
    <row r="242" spans="1:2" ht="12.75">
      <c r="A242">
        <v>21.1</v>
      </c>
      <c r="B242">
        <v>28.4</v>
      </c>
    </row>
    <row r="243" spans="1:2" ht="12.75">
      <c r="A243">
        <v>21</v>
      </c>
      <c r="B243">
        <v>28.6</v>
      </c>
    </row>
    <row r="244" spans="1:2" ht="12.75">
      <c r="A244">
        <v>20.9</v>
      </c>
      <c r="B244">
        <v>28.8</v>
      </c>
    </row>
    <row r="245" spans="1:2" ht="12.75">
      <c r="A245">
        <v>20.8</v>
      </c>
      <c r="B245">
        <v>29</v>
      </c>
    </row>
    <row r="246" spans="1:2" ht="12.75">
      <c r="A246">
        <v>20.7</v>
      </c>
      <c r="B246">
        <v>29.2</v>
      </c>
    </row>
    <row r="247" spans="1:2" ht="12.75">
      <c r="A247">
        <v>20.6</v>
      </c>
      <c r="B247">
        <v>29.4</v>
      </c>
    </row>
    <row r="248" spans="1:2" ht="12.75">
      <c r="A248">
        <v>20.5</v>
      </c>
      <c r="B248">
        <v>29.6</v>
      </c>
    </row>
    <row r="249" spans="1:2" ht="12.75">
      <c r="A249">
        <v>20.4</v>
      </c>
      <c r="B249">
        <v>29.8</v>
      </c>
    </row>
    <row r="250" spans="1:2" ht="12.75">
      <c r="A250">
        <v>20.3</v>
      </c>
      <c r="B250">
        <v>30</v>
      </c>
    </row>
    <row r="251" spans="1:2" ht="12.75">
      <c r="A251">
        <v>20.2</v>
      </c>
      <c r="B251">
        <v>30.2</v>
      </c>
    </row>
    <row r="252" spans="1:2" ht="12.75">
      <c r="A252">
        <v>20.1</v>
      </c>
      <c r="B252">
        <v>30.4</v>
      </c>
    </row>
    <row r="253" spans="1:2" ht="12.75">
      <c r="A253">
        <v>20</v>
      </c>
      <c r="B253">
        <v>30.6</v>
      </c>
    </row>
    <row r="254" spans="1:2" ht="12.75">
      <c r="A254">
        <v>19.9</v>
      </c>
      <c r="B254">
        <v>30.8</v>
      </c>
    </row>
    <row r="255" spans="1:2" ht="12.75">
      <c r="A255">
        <v>19.8</v>
      </c>
      <c r="B255">
        <v>31</v>
      </c>
    </row>
    <row r="256" spans="1:2" ht="12.75">
      <c r="A256">
        <v>19.7</v>
      </c>
      <c r="B256">
        <v>31.2</v>
      </c>
    </row>
    <row r="257" spans="1:2" ht="12.75">
      <c r="A257">
        <v>19.6</v>
      </c>
      <c r="B257">
        <v>31.4</v>
      </c>
    </row>
    <row r="258" spans="1:2" ht="12.75">
      <c r="A258">
        <v>19.5</v>
      </c>
      <c r="B258">
        <v>31.6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23"/>
  <sheetViews>
    <sheetView workbookViewId="0" topLeftCell="A14">
      <selection activeCell="A514" sqref="A514"/>
    </sheetView>
  </sheetViews>
  <sheetFormatPr defaultColWidth="9.140625" defaultRowHeight="12.75"/>
  <sheetData>
    <row r="1" spans="1:4" ht="12.75">
      <c r="A1" t="s">
        <v>12</v>
      </c>
      <c r="B1" t="s">
        <v>11</v>
      </c>
      <c r="C1" t="s">
        <v>21</v>
      </c>
      <c r="D1" t="s">
        <v>20</v>
      </c>
    </row>
    <row r="2" spans="1:4" ht="12.75">
      <c r="A2">
        <v>0</v>
      </c>
      <c r="B2">
        <v>0</v>
      </c>
      <c r="C2">
        <v>4.25</v>
      </c>
      <c r="D2">
        <v>0</v>
      </c>
    </row>
    <row r="3" spans="1:2" ht="12.75">
      <c r="A3">
        <v>2.69</v>
      </c>
      <c r="B3">
        <v>0.1</v>
      </c>
    </row>
    <row r="4" spans="1:4" ht="12.75">
      <c r="A4">
        <v>3</v>
      </c>
      <c r="B4">
        <v>0.1</v>
      </c>
      <c r="C4">
        <v>3.55</v>
      </c>
      <c r="D4">
        <v>0</v>
      </c>
    </row>
    <row r="5" spans="1:4" ht="12.75">
      <c r="A5">
        <v>3.01</v>
      </c>
      <c r="B5">
        <v>0.1</v>
      </c>
      <c r="C5">
        <v>2.3</v>
      </c>
      <c r="D5">
        <v>0</v>
      </c>
    </row>
    <row r="6" spans="1:4" ht="12.75">
      <c r="A6">
        <v>3.02</v>
      </c>
      <c r="B6">
        <v>0.1</v>
      </c>
      <c r="C6">
        <v>0</v>
      </c>
      <c r="D6">
        <v>0</v>
      </c>
    </row>
    <row r="7" spans="1:4" ht="12.75">
      <c r="A7">
        <v>3.03</v>
      </c>
      <c r="B7">
        <v>0.1</v>
      </c>
      <c r="C7">
        <v>4.55</v>
      </c>
      <c r="D7">
        <v>0.1</v>
      </c>
    </row>
    <row r="8" spans="1:4" ht="12.75">
      <c r="A8">
        <v>3.04</v>
      </c>
      <c r="B8">
        <v>0.1</v>
      </c>
      <c r="C8">
        <v>4.6</v>
      </c>
      <c r="D8">
        <v>0.2</v>
      </c>
    </row>
    <row r="9" spans="1:4" ht="12.75">
      <c r="A9">
        <v>3.05</v>
      </c>
      <c r="B9">
        <v>0.1</v>
      </c>
      <c r="C9">
        <v>4.65</v>
      </c>
      <c r="D9">
        <v>0.3</v>
      </c>
    </row>
    <row r="10" spans="1:4" ht="12.75">
      <c r="A10">
        <v>3.06</v>
      </c>
      <c r="B10">
        <v>0.1</v>
      </c>
      <c r="C10">
        <v>4.7</v>
      </c>
      <c r="D10">
        <v>0.4</v>
      </c>
    </row>
    <row r="11" spans="1:4" ht="12.75">
      <c r="A11">
        <v>3.07</v>
      </c>
      <c r="B11">
        <v>0.1</v>
      </c>
      <c r="C11">
        <v>4.75</v>
      </c>
      <c r="D11">
        <v>0.5</v>
      </c>
    </row>
    <row r="12" spans="1:4" ht="12.75">
      <c r="A12">
        <v>3.08</v>
      </c>
      <c r="B12">
        <v>0.1</v>
      </c>
      <c r="C12">
        <v>4.8</v>
      </c>
      <c r="D12">
        <v>0.6</v>
      </c>
    </row>
    <row r="13" spans="1:4" ht="12.75">
      <c r="A13">
        <v>3.09</v>
      </c>
      <c r="B13">
        <v>0.1</v>
      </c>
      <c r="C13">
        <v>4.85</v>
      </c>
      <c r="D13">
        <v>0.7</v>
      </c>
    </row>
    <row r="14" spans="1:4" ht="12.75">
      <c r="A14">
        <v>3.1</v>
      </c>
      <c r="B14">
        <v>0.1</v>
      </c>
      <c r="C14">
        <v>4.9</v>
      </c>
      <c r="D14">
        <v>0.8</v>
      </c>
    </row>
    <row r="15" spans="1:4" ht="12.75">
      <c r="A15">
        <v>3.11</v>
      </c>
      <c r="B15">
        <v>0.1</v>
      </c>
      <c r="C15">
        <v>4.95</v>
      </c>
      <c r="D15">
        <v>0.9</v>
      </c>
    </row>
    <row r="16" spans="1:4" ht="12.75">
      <c r="A16">
        <v>3.12</v>
      </c>
      <c r="B16">
        <v>0.1</v>
      </c>
      <c r="C16">
        <v>5</v>
      </c>
      <c r="D16">
        <v>1</v>
      </c>
    </row>
    <row r="17" spans="1:4" ht="12.75">
      <c r="A17">
        <v>3.13</v>
      </c>
      <c r="B17">
        <v>0.1</v>
      </c>
      <c r="C17">
        <v>5.05</v>
      </c>
      <c r="D17">
        <v>1.1</v>
      </c>
    </row>
    <row r="18" spans="1:4" ht="12.75">
      <c r="A18">
        <v>3.14</v>
      </c>
      <c r="B18">
        <v>0.1</v>
      </c>
      <c r="C18">
        <v>5.1</v>
      </c>
      <c r="D18">
        <v>1.2</v>
      </c>
    </row>
    <row r="19" spans="1:4" ht="12.75">
      <c r="A19">
        <v>3.15</v>
      </c>
      <c r="B19">
        <v>0.1</v>
      </c>
      <c r="C19">
        <v>5.15</v>
      </c>
      <c r="D19">
        <v>1.3</v>
      </c>
    </row>
    <row r="20" spans="1:4" ht="12.75">
      <c r="A20">
        <v>3.16</v>
      </c>
      <c r="B20">
        <v>0.1</v>
      </c>
      <c r="C20">
        <v>5.2</v>
      </c>
      <c r="D20">
        <v>1.4</v>
      </c>
    </row>
    <row r="21" spans="1:4" ht="12.75">
      <c r="A21">
        <v>3.17</v>
      </c>
      <c r="B21">
        <v>0.1</v>
      </c>
      <c r="C21">
        <v>5.25</v>
      </c>
      <c r="D21">
        <v>1.5</v>
      </c>
    </row>
    <row r="22" spans="1:4" ht="12.75">
      <c r="A22">
        <v>3.18</v>
      </c>
      <c r="B22">
        <v>0.1</v>
      </c>
      <c r="C22">
        <v>5.3</v>
      </c>
      <c r="D22">
        <v>1.6</v>
      </c>
    </row>
    <row r="23" spans="1:4" ht="12.75">
      <c r="A23">
        <v>3.19</v>
      </c>
      <c r="B23">
        <v>0.1</v>
      </c>
      <c r="C23">
        <v>5.35</v>
      </c>
      <c r="D23">
        <v>1.7</v>
      </c>
    </row>
    <row r="24" spans="1:4" ht="12.75">
      <c r="A24">
        <v>3.2</v>
      </c>
      <c r="B24">
        <v>0.1</v>
      </c>
      <c r="C24">
        <v>5.4</v>
      </c>
      <c r="D24">
        <v>1.8</v>
      </c>
    </row>
    <row r="25" spans="1:4" ht="12.75">
      <c r="A25">
        <v>3.21</v>
      </c>
      <c r="B25">
        <v>0.2</v>
      </c>
      <c r="C25">
        <v>5.45</v>
      </c>
      <c r="D25">
        <v>1.9</v>
      </c>
    </row>
    <row r="26" spans="1:4" ht="12.75">
      <c r="A26">
        <v>3.22</v>
      </c>
      <c r="B26">
        <v>0.2</v>
      </c>
      <c r="C26">
        <v>5.5</v>
      </c>
      <c r="D26">
        <v>2</v>
      </c>
    </row>
    <row r="27" spans="1:4" ht="12.75">
      <c r="A27">
        <v>3.23</v>
      </c>
      <c r="B27">
        <v>0.2</v>
      </c>
      <c r="C27">
        <v>5.55</v>
      </c>
      <c r="D27">
        <v>2.1</v>
      </c>
    </row>
    <row r="28" spans="1:4" ht="12.75">
      <c r="A28">
        <v>3.24</v>
      </c>
      <c r="B28">
        <v>0.2</v>
      </c>
      <c r="C28">
        <v>5.6</v>
      </c>
      <c r="D28">
        <v>2.2</v>
      </c>
    </row>
    <row r="29" spans="1:4" ht="12.75">
      <c r="A29">
        <v>3.25</v>
      </c>
      <c r="B29">
        <v>0.2</v>
      </c>
      <c r="C29">
        <v>5.65</v>
      </c>
      <c r="D29">
        <v>2.3</v>
      </c>
    </row>
    <row r="30" spans="1:4" ht="12.75">
      <c r="A30">
        <v>3.26</v>
      </c>
      <c r="B30">
        <v>0.2</v>
      </c>
      <c r="C30">
        <v>5.7</v>
      </c>
      <c r="D30">
        <v>2.4</v>
      </c>
    </row>
    <row r="31" spans="1:4" ht="12.75">
      <c r="A31">
        <v>3.27</v>
      </c>
      <c r="B31">
        <v>0.2</v>
      </c>
      <c r="C31">
        <v>5.75</v>
      </c>
      <c r="D31">
        <v>2.5</v>
      </c>
    </row>
    <row r="32" spans="1:4" ht="12.75">
      <c r="A32">
        <v>3.28</v>
      </c>
      <c r="B32">
        <v>0.2</v>
      </c>
      <c r="C32">
        <v>5.8</v>
      </c>
      <c r="D32">
        <v>2.6</v>
      </c>
    </row>
    <row r="33" spans="1:4" ht="12.75">
      <c r="A33">
        <v>3.29</v>
      </c>
      <c r="B33">
        <v>0.2</v>
      </c>
      <c r="C33">
        <v>5.85</v>
      </c>
      <c r="D33">
        <v>2.7</v>
      </c>
    </row>
    <row r="34" spans="1:4" ht="12.75">
      <c r="A34">
        <v>3.3</v>
      </c>
      <c r="B34">
        <v>0.2</v>
      </c>
      <c r="C34">
        <v>5.9</v>
      </c>
      <c r="D34">
        <v>2.8</v>
      </c>
    </row>
    <row r="35" spans="1:4" ht="12.75">
      <c r="A35">
        <v>3.31</v>
      </c>
      <c r="B35">
        <v>0.3</v>
      </c>
      <c r="C35">
        <v>5.95</v>
      </c>
      <c r="D35">
        <v>2.9</v>
      </c>
    </row>
    <row r="36" spans="1:4" ht="12.75">
      <c r="A36">
        <v>3.32</v>
      </c>
      <c r="B36">
        <v>0.3</v>
      </c>
      <c r="C36">
        <v>6</v>
      </c>
      <c r="D36">
        <v>3</v>
      </c>
    </row>
    <row r="37" spans="1:4" ht="12.75">
      <c r="A37">
        <v>3.33</v>
      </c>
      <c r="B37">
        <v>0.3</v>
      </c>
      <c r="C37">
        <v>6.05</v>
      </c>
      <c r="D37">
        <v>3.1</v>
      </c>
    </row>
    <row r="38" spans="1:4" ht="12.75">
      <c r="A38">
        <v>3.34</v>
      </c>
      <c r="B38">
        <v>0.3</v>
      </c>
      <c r="C38">
        <v>6.1</v>
      </c>
      <c r="D38">
        <v>3.2</v>
      </c>
    </row>
    <row r="39" spans="1:4" ht="12.75">
      <c r="A39">
        <v>3.35</v>
      </c>
      <c r="B39">
        <v>0.3</v>
      </c>
      <c r="C39">
        <v>6.15</v>
      </c>
      <c r="D39">
        <v>3.3</v>
      </c>
    </row>
    <row r="40" spans="1:4" ht="12.75">
      <c r="A40">
        <v>3.36</v>
      </c>
      <c r="B40">
        <v>0.3</v>
      </c>
      <c r="C40">
        <v>6.2</v>
      </c>
      <c r="D40">
        <v>3.4</v>
      </c>
    </row>
    <row r="41" spans="1:4" ht="12.75">
      <c r="A41">
        <v>3.37</v>
      </c>
      <c r="B41">
        <v>0.3</v>
      </c>
      <c r="C41">
        <v>6.25</v>
      </c>
      <c r="D41">
        <v>3.5</v>
      </c>
    </row>
    <row r="42" spans="1:4" ht="12.75">
      <c r="A42">
        <v>3.38</v>
      </c>
      <c r="B42">
        <v>0.3</v>
      </c>
      <c r="C42">
        <v>6.3</v>
      </c>
      <c r="D42">
        <v>3.6</v>
      </c>
    </row>
    <row r="43" spans="1:4" ht="12.75">
      <c r="A43">
        <v>3.39</v>
      </c>
      <c r="B43">
        <v>0.3</v>
      </c>
      <c r="C43">
        <v>6.35</v>
      </c>
      <c r="D43">
        <v>3.7</v>
      </c>
    </row>
    <row r="44" spans="1:4" ht="12.75">
      <c r="A44">
        <v>3.4</v>
      </c>
      <c r="B44">
        <v>0.3</v>
      </c>
      <c r="C44">
        <v>6.4</v>
      </c>
      <c r="D44">
        <v>3.8</v>
      </c>
    </row>
    <row r="45" spans="1:4" ht="12.75">
      <c r="A45">
        <v>3.41</v>
      </c>
      <c r="B45">
        <v>0.4</v>
      </c>
      <c r="C45">
        <v>6.45</v>
      </c>
      <c r="D45">
        <v>3.9</v>
      </c>
    </row>
    <row r="46" spans="1:4" ht="12.75">
      <c r="A46">
        <v>3.42</v>
      </c>
      <c r="B46">
        <v>0.4</v>
      </c>
      <c r="C46">
        <v>6.5</v>
      </c>
      <c r="D46">
        <v>4</v>
      </c>
    </row>
    <row r="47" spans="1:4" ht="12.75">
      <c r="A47">
        <v>3.43</v>
      </c>
      <c r="B47">
        <v>0.4</v>
      </c>
      <c r="C47">
        <v>6.55</v>
      </c>
      <c r="D47">
        <v>4.1</v>
      </c>
    </row>
    <row r="48" spans="1:4" ht="12.75">
      <c r="A48">
        <v>3.44</v>
      </c>
      <c r="B48">
        <v>0.4</v>
      </c>
      <c r="C48">
        <v>6.6</v>
      </c>
      <c r="D48">
        <v>4.2</v>
      </c>
    </row>
    <row r="49" spans="1:4" ht="12.75">
      <c r="A49">
        <v>3.45</v>
      </c>
      <c r="B49">
        <v>0.4</v>
      </c>
      <c r="C49">
        <v>6.65</v>
      </c>
      <c r="D49">
        <v>4.3</v>
      </c>
    </row>
    <row r="50" spans="1:4" ht="12.75">
      <c r="A50">
        <v>3.46</v>
      </c>
      <c r="B50">
        <v>0.4</v>
      </c>
      <c r="C50">
        <v>6.7</v>
      </c>
      <c r="D50">
        <v>4.4</v>
      </c>
    </row>
    <row r="51" spans="1:4" ht="12.75">
      <c r="A51">
        <v>3.47</v>
      </c>
      <c r="B51">
        <v>0.4</v>
      </c>
      <c r="C51">
        <v>6.75</v>
      </c>
      <c r="D51">
        <v>4.5</v>
      </c>
    </row>
    <row r="52" spans="1:4" ht="12.75">
      <c r="A52">
        <v>3.48</v>
      </c>
      <c r="B52">
        <v>0.4</v>
      </c>
      <c r="C52">
        <v>6.8</v>
      </c>
      <c r="D52">
        <v>4.6</v>
      </c>
    </row>
    <row r="53" spans="1:4" ht="12.75">
      <c r="A53">
        <v>3.49</v>
      </c>
      <c r="B53">
        <v>0.4</v>
      </c>
      <c r="C53">
        <v>6.85</v>
      </c>
      <c r="D53">
        <v>4.7</v>
      </c>
    </row>
    <row r="54" spans="1:4" ht="12.75">
      <c r="A54">
        <v>3.5</v>
      </c>
      <c r="B54">
        <v>0.4</v>
      </c>
      <c r="C54">
        <v>6.9</v>
      </c>
      <c r="D54">
        <v>4.8</v>
      </c>
    </row>
    <row r="55" spans="1:4" ht="12.75">
      <c r="A55">
        <v>3.51</v>
      </c>
      <c r="B55">
        <v>0.5</v>
      </c>
      <c r="C55">
        <v>6.95</v>
      </c>
      <c r="D55">
        <v>4.9</v>
      </c>
    </row>
    <row r="56" spans="1:4" ht="12.75">
      <c r="A56">
        <v>3.52</v>
      </c>
      <c r="B56">
        <v>0.5</v>
      </c>
      <c r="C56">
        <v>7</v>
      </c>
      <c r="D56">
        <v>5</v>
      </c>
    </row>
    <row r="57" spans="1:4" ht="12.75">
      <c r="A57">
        <v>3.53</v>
      </c>
      <c r="B57">
        <v>0.5</v>
      </c>
      <c r="C57">
        <v>7.05</v>
      </c>
      <c r="D57">
        <v>5.1</v>
      </c>
    </row>
    <row r="58" spans="1:4" ht="12.75">
      <c r="A58">
        <v>3.54</v>
      </c>
      <c r="B58">
        <v>0.5</v>
      </c>
      <c r="C58">
        <v>7.1</v>
      </c>
      <c r="D58">
        <v>5.2</v>
      </c>
    </row>
    <row r="59" spans="1:4" ht="12.75">
      <c r="A59">
        <v>3.55</v>
      </c>
      <c r="B59">
        <v>0.5</v>
      </c>
      <c r="C59">
        <v>7.15</v>
      </c>
      <c r="D59">
        <v>5.3</v>
      </c>
    </row>
    <row r="60" spans="1:4" ht="12.75">
      <c r="A60">
        <v>3.56</v>
      </c>
      <c r="B60">
        <v>0.5</v>
      </c>
      <c r="C60">
        <v>7.2</v>
      </c>
      <c r="D60">
        <v>5.4</v>
      </c>
    </row>
    <row r="61" spans="1:4" ht="12.75">
      <c r="A61">
        <v>3.57</v>
      </c>
      <c r="B61">
        <v>0.5</v>
      </c>
      <c r="C61">
        <v>7.25</v>
      </c>
      <c r="D61">
        <v>5.5</v>
      </c>
    </row>
    <row r="62" spans="1:4" ht="12.75">
      <c r="A62">
        <v>3.58</v>
      </c>
      <c r="B62">
        <v>0.5</v>
      </c>
      <c r="C62">
        <v>7.3</v>
      </c>
      <c r="D62">
        <v>5.6</v>
      </c>
    </row>
    <row r="63" spans="1:4" ht="12.75">
      <c r="A63">
        <v>3.59</v>
      </c>
      <c r="B63">
        <v>0.5</v>
      </c>
      <c r="C63">
        <v>7.35</v>
      </c>
      <c r="D63">
        <v>5.7</v>
      </c>
    </row>
    <row r="64" spans="1:4" ht="12.75">
      <c r="A64">
        <v>3.6</v>
      </c>
      <c r="B64">
        <v>0.5</v>
      </c>
      <c r="C64">
        <v>7.4</v>
      </c>
      <c r="D64">
        <v>5.8</v>
      </c>
    </row>
    <row r="65" spans="1:4" ht="12.75">
      <c r="A65">
        <v>3.61</v>
      </c>
      <c r="B65">
        <v>0.6</v>
      </c>
      <c r="C65">
        <v>7.45</v>
      </c>
      <c r="D65">
        <v>5.9</v>
      </c>
    </row>
    <row r="66" spans="1:4" ht="12.75">
      <c r="A66">
        <v>3.62</v>
      </c>
      <c r="B66">
        <v>0.6</v>
      </c>
      <c r="C66">
        <v>7.5</v>
      </c>
      <c r="D66">
        <v>6</v>
      </c>
    </row>
    <row r="67" spans="1:4" ht="12.75">
      <c r="A67">
        <v>3.63</v>
      </c>
      <c r="B67">
        <v>0.6</v>
      </c>
      <c r="C67">
        <v>7.55</v>
      </c>
      <c r="D67">
        <v>6.1</v>
      </c>
    </row>
    <row r="68" spans="1:4" ht="12.75">
      <c r="A68">
        <v>3.64</v>
      </c>
      <c r="B68">
        <v>0.6</v>
      </c>
      <c r="C68">
        <v>7.6</v>
      </c>
      <c r="D68">
        <v>6.2</v>
      </c>
    </row>
    <row r="69" spans="1:4" ht="12.75">
      <c r="A69">
        <v>3.65</v>
      </c>
      <c r="B69">
        <v>0.6</v>
      </c>
      <c r="C69">
        <v>7.65</v>
      </c>
      <c r="D69">
        <v>6.3</v>
      </c>
    </row>
    <row r="70" spans="1:4" ht="12.75">
      <c r="A70">
        <v>3.66</v>
      </c>
      <c r="B70">
        <v>0.6</v>
      </c>
      <c r="C70">
        <v>7.7</v>
      </c>
      <c r="D70">
        <v>6.4</v>
      </c>
    </row>
    <row r="71" spans="1:4" ht="12.75">
      <c r="A71">
        <v>3.67</v>
      </c>
      <c r="B71">
        <v>0.6</v>
      </c>
      <c r="C71">
        <v>7.75</v>
      </c>
      <c r="D71">
        <v>6.50000000000001</v>
      </c>
    </row>
    <row r="72" spans="1:4" ht="12.75">
      <c r="A72">
        <v>3.68</v>
      </c>
      <c r="B72">
        <v>0.6</v>
      </c>
      <c r="C72">
        <v>7.8</v>
      </c>
      <c r="D72">
        <v>6.6</v>
      </c>
    </row>
    <row r="73" spans="1:4" ht="12.75">
      <c r="A73">
        <v>3.69</v>
      </c>
      <c r="B73">
        <v>0.6</v>
      </c>
      <c r="C73">
        <v>7.85</v>
      </c>
      <c r="D73">
        <v>6.7</v>
      </c>
    </row>
    <row r="74" spans="1:4" ht="12.75">
      <c r="A74">
        <v>3.7</v>
      </c>
      <c r="B74">
        <v>0.6</v>
      </c>
      <c r="C74">
        <v>7.9</v>
      </c>
      <c r="D74">
        <v>6.80000000000001</v>
      </c>
    </row>
    <row r="75" spans="1:4" ht="12.75">
      <c r="A75">
        <v>3.71</v>
      </c>
      <c r="B75">
        <v>0.7</v>
      </c>
      <c r="C75">
        <v>7.95</v>
      </c>
      <c r="D75">
        <v>6.90000000000001</v>
      </c>
    </row>
    <row r="76" spans="1:4" ht="12.75">
      <c r="A76">
        <v>3.72</v>
      </c>
      <c r="B76">
        <v>0.7</v>
      </c>
      <c r="C76">
        <v>8</v>
      </c>
      <c r="D76">
        <v>7.00000000000001</v>
      </c>
    </row>
    <row r="77" spans="1:4" ht="12.75">
      <c r="A77">
        <v>3.73</v>
      </c>
      <c r="B77">
        <v>0.7</v>
      </c>
      <c r="C77">
        <v>8.05</v>
      </c>
      <c r="D77">
        <v>7.1</v>
      </c>
    </row>
    <row r="78" spans="1:4" ht="12.75">
      <c r="A78">
        <v>3.74</v>
      </c>
      <c r="B78">
        <v>0.7</v>
      </c>
      <c r="C78">
        <v>8.1</v>
      </c>
      <c r="D78">
        <v>7.20000000000001</v>
      </c>
    </row>
    <row r="79" spans="1:4" ht="12.75">
      <c r="A79">
        <v>3.75</v>
      </c>
      <c r="B79">
        <v>0.7</v>
      </c>
      <c r="C79">
        <v>8.15</v>
      </c>
      <c r="D79">
        <v>7.30000000000001</v>
      </c>
    </row>
    <row r="80" spans="1:4" ht="12.75">
      <c r="A80">
        <v>3.76</v>
      </c>
      <c r="B80">
        <v>0.7</v>
      </c>
      <c r="C80">
        <v>8.2</v>
      </c>
      <c r="D80">
        <v>7.40000000000001</v>
      </c>
    </row>
    <row r="81" spans="1:4" ht="12.75">
      <c r="A81">
        <v>3.77</v>
      </c>
      <c r="B81">
        <v>0.7</v>
      </c>
      <c r="C81">
        <v>8.25</v>
      </c>
      <c r="D81">
        <v>7.50000000000001</v>
      </c>
    </row>
    <row r="82" spans="1:4" ht="12.75">
      <c r="A82">
        <v>3.78</v>
      </c>
      <c r="B82">
        <v>0.7</v>
      </c>
      <c r="C82">
        <v>8.3</v>
      </c>
      <c r="D82">
        <v>7.60000000000001</v>
      </c>
    </row>
    <row r="83" spans="1:4" ht="12.75">
      <c r="A83">
        <v>3.79</v>
      </c>
      <c r="B83">
        <v>0.7</v>
      </c>
      <c r="C83">
        <v>8.35</v>
      </c>
      <c r="D83">
        <v>7.70000000000001</v>
      </c>
    </row>
    <row r="84" spans="1:4" ht="12.75">
      <c r="A84">
        <v>3.8</v>
      </c>
      <c r="B84">
        <v>0.7</v>
      </c>
      <c r="C84">
        <v>8.4</v>
      </c>
      <c r="D84">
        <v>7.80000000000001</v>
      </c>
    </row>
    <row r="85" spans="1:4" ht="12.75">
      <c r="A85">
        <v>3.81</v>
      </c>
      <c r="B85">
        <v>0.8</v>
      </c>
      <c r="C85">
        <v>8.45</v>
      </c>
      <c r="D85">
        <v>7.90000000000001</v>
      </c>
    </row>
    <row r="86" spans="1:4" ht="12.75">
      <c r="A86">
        <v>3.82</v>
      </c>
      <c r="B86">
        <v>0.8</v>
      </c>
      <c r="C86">
        <v>8.5</v>
      </c>
      <c r="D86">
        <v>8.00000000000001</v>
      </c>
    </row>
    <row r="87" spans="1:4" ht="12.75">
      <c r="A87">
        <v>3.83</v>
      </c>
      <c r="B87">
        <v>0.8</v>
      </c>
      <c r="C87">
        <v>8.55</v>
      </c>
      <c r="D87">
        <v>8.10000000000001</v>
      </c>
    </row>
    <row r="88" spans="1:4" ht="12.75">
      <c r="A88">
        <v>3.84</v>
      </c>
      <c r="B88">
        <v>0.8</v>
      </c>
      <c r="C88">
        <v>8.6</v>
      </c>
      <c r="D88">
        <v>8.20000000000001</v>
      </c>
    </row>
    <row r="89" spans="1:4" ht="12.75">
      <c r="A89">
        <v>3.85</v>
      </c>
      <c r="B89">
        <v>0.8</v>
      </c>
      <c r="C89">
        <v>8.65</v>
      </c>
      <c r="D89">
        <v>8.30000000000001</v>
      </c>
    </row>
    <row r="90" spans="1:4" ht="12.75">
      <c r="A90">
        <v>3.86</v>
      </c>
      <c r="B90">
        <v>0.8</v>
      </c>
      <c r="C90">
        <v>8.7</v>
      </c>
      <c r="D90">
        <v>8.40000000000001</v>
      </c>
    </row>
    <row r="91" spans="1:4" ht="12.75">
      <c r="A91">
        <v>3.87</v>
      </c>
      <c r="B91">
        <v>0.8</v>
      </c>
      <c r="C91">
        <v>8.75</v>
      </c>
      <c r="D91">
        <v>8.50000000000001</v>
      </c>
    </row>
    <row r="92" spans="1:4" ht="12.75">
      <c r="A92">
        <v>3.88</v>
      </c>
      <c r="B92">
        <v>0.8</v>
      </c>
      <c r="C92">
        <v>8.8</v>
      </c>
      <c r="D92">
        <v>8.60000000000001</v>
      </c>
    </row>
    <row r="93" spans="1:4" ht="12.75">
      <c r="A93">
        <v>3.89</v>
      </c>
      <c r="B93">
        <v>0.8</v>
      </c>
      <c r="C93">
        <v>8.85</v>
      </c>
      <c r="D93">
        <v>8.70000000000001</v>
      </c>
    </row>
    <row r="94" spans="1:4" ht="12.75">
      <c r="A94">
        <v>3.9</v>
      </c>
      <c r="B94">
        <v>0.8</v>
      </c>
      <c r="C94">
        <v>8.9</v>
      </c>
      <c r="D94">
        <v>8.80000000000001</v>
      </c>
    </row>
    <row r="95" spans="1:4" ht="12.75">
      <c r="A95">
        <v>3.91</v>
      </c>
      <c r="B95">
        <v>0.9</v>
      </c>
      <c r="C95">
        <v>8.95</v>
      </c>
      <c r="D95">
        <v>8.90000000000001</v>
      </c>
    </row>
    <row r="96" spans="1:4" ht="12.75">
      <c r="A96">
        <v>3.92</v>
      </c>
      <c r="B96">
        <v>0.9</v>
      </c>
      <c r="C96">
        <v>9</v>
      </c>
      <c r="D96">
        <v>9.00000000000001</v>
      </c>
    </row>
    <row r="97" spans="1:4" ht="12.75">
      <c r="A97">
        <v>3.93</v>
      </c>
      <c r="B97">
        <v>0.9</v>
      </c>
      <c r="C97">
        <v>9.05</v>
      </c>
      <c r="D97">
        <v>9.10000000000001</v>
      </c>
    </row>
    <row r="98" spans="1:4" ht="12.75">
      <c r="A98">
        <v>3.94</v>
      </c>
      <c r="B98">
        <v>0.9</v>
      </c>
      <c r="C98">
        <v>9.1</v>
      </c>
      <c r="D98">
        <v>9.20000000000001</v>
      </c>
    </row>
    <row r="99" spans="1:4" ht="12.75">
      <c r="A99">
        <v>3.95</v>
      </c>
      <c r="B99">
        <v>0.9</v>
      </c>
      <c r="C99">
        <v>9.15</v>
      </c>
      <c r="D99">
        <v>9.30000000000001</v>
      </c>
    </row>
    <row r="100" spans="1:4" ht="12.75">
      <c r="A100">
        <v>3.96</v>
      </c>
      <c r="B100">
        <v>0.9</v>
      </c>
      <c r="C100">
        <v>9.2</v>
      </c>
      <c r="D100">
        <v>9.40000000000001</v>
      </c>
    </row>
    <row r="101" spans="1:4" ht="12.75">
      <c r="A101">
        <v>3.97</v>
      </c>
      <c r="B101">
        <v>0.9</v>
      </c>
      <c r="C101">
        <v>9.25</v>
      </c>
      <c r="D101">
        <v>9.50000000000001</v>
      </c>
    </row>
    <row r="102" spans="1:4" ht="12.75">
      <c r="A102">
        <v>3.98</v>
      </c>
      <c r="B102">
        <v>0.9</v>
      </c>
      <c r="C102">
        <v>9.3</v>
      </c>
      <c r="D102">
        <v>9.60000000000001</v>
      </c>
    </row>
    <row r="103" spans="1:4" ht="12.75">
      <c r="A103">
        <v>3.99</v>
      </c>
      <c r="B103">
        <v>0.9</v>
      </c>
      <c r="C103">
        <v>9.35</v>
      </c>
      <c r="D103">
        <v>9.70000000000001</v>
      </c>
    </row>
    <row r="104" spans="1:4" ht="12.75">
      <c r="A104">
        <v>4</v>
      </c>
      <c r="B104">
        <v>0.9</v>
      </c>
      <c r="C104">
        <v>9.4</v>
      </c>
      <c r="D104">
        <v>9.80000000000001</v>
      </c>
    </row>
    <row r="105" spans="1:4" ht="12.75">
      <c r="A105">
        <v>4.01</v>
      </c>
      <c r="B105">
        <v>1</v>
      </c>
      <c r="C105">
        <v>9.45</v>
      </c>
      <c r="D105">
        <v>9.90000000000001</v>
      </c>
    </row>
    <row r="106" spans="1:4" ht="12.75">
      <c r="A106">
        <v>4.02</v>
      </c>
      <c r="B106">
        <v>1</v>
      </c>
      <c r="C106">
        <v>9.5</v>
      </c>
      <c r="D106">
        <v>10</v>
      </c>
    </row>
    <row r="107" spans="1:4" ht="12.75">
      <c r="A107">
        <v>4.03</v>
      </c>
      <c r="B107">
        <v>1</v>
      </c>
      <c r="C107">
        <v>9.55</v>
      </c>
      <c r="D107">
        <v>10.1</v>
      </c>
    </row>
    <row r="108" spans="1:4" ht="12.75">
      <c r="A108">
        <v>4.04</v>
      </c>
      <c r="B108">
        <v>1</v>
      </c>
      <c r="C108">
        <v>9.6</v>
      </c>
      <c r="D108">
        <v>10.2</v>
      </c>
    </row>
    <row r="109" spans="1:4" ht="12.75">
      <c r="A109">
        <v>4.05</v>
      </c>
      <c r="B109">
        <v>1</v>
      </c>
      <c r="C109">
        <v>9.65</v>
      </c>
      <c r="D109">
        <v>10.3</v>
      </c>
    </row>
    <row r="110" spans="1:4" ht="12.75">
      <c r="A110">
        <v>4.06</v>
      </c>
      <c r="B110">
        <v>1</v>
      </c>
      <c r="C110">
        <v>9.7</v>
      </c>
      <c r="D110">
        <v>10.4</v>
      </c>
    </row>
    <row r="111" spans="1:4" ht="12.75">
      <c r="A111">
        <v>4.07</v>
      </c>
      <c r="B111">
        <v>1</v>
      </c>
      <c r="C111">
        <v>9.75</v>
      </c>
      <c r="D111">
        <v>10.5</v>
      </c>
    </row>
    <row r="112" spans="1:4" ht="12.75">
      <c r="A112">
        <v>4.08</v>
      </c>
      <c r="B112">
        <v>1</v>
      </c>
      <c r="C112">
        <v>9.8</v>
      </c>
      <c r="D112">
        <v>10.6</v>
      </c>
    </row>
    <row r="113" spans="1:4" ht="12.75">
      <c r="A113">
        <v>4.09</v>
      </c>
      <c r="B113">
        <v>1</v>
      </c>
      <c r="C113">
        <v>9.85</v>
      </c>
      <c r="D113">
        <v>10.7</v>
      </c>
    </row>
    <row r="114" spans="1:4" ht="12.75">
      <c r="A114">
        <v>4.1</v>
      </c>
      <c r="B114">
        <v>1</v>
      </c>
      <c r="C114">
        <v>9.9</v>
      </c>
      <c r="D114">
        <v>10.8</v>
      </c>
    </row>
    <row r="115" spans="1:4" ht="12.75">
      <c r="A115">
        <v>4.11</v>
      </c>
      <c r="B115">
        <v>1.1</v>
      </c>
      <c r="C115">
        <v>9.95</v>
      </c>
      <c r="D115">
        <v>10.9</v>
      </c>
    </row>
    <row r="116" spans="1:4" ht="12.75">
      <c r="A116">
        <v>4.12</v>
      </c>
      <c r="B116">
        <v>1.1</v>
      </c>
      <c r="C116">
        <v>10</v>
      </c>
      <c r="D116">
        <v>11</v>
      </c>
    </row>
    <row r="117" spans="1:4" ht="12.75">
      <c r="A117">
        <v>4.13</v>
      </c>
      <c r="B117">
        <v>1.1</v>
      </c>
      <c r="C117">
        <v>10.05</v>
      </c>
      <c r="D117">
        <v>11.1</v>
      </c>
    </row>
    <row r="118" spans="1:4" ht="12.75">
      <c r="A118">
        <v>4.14</v>
      </c>
      <c r="B118">
        <v>1.1</v>
      </c>
      <c r="C118">
        <v>10.1</v>
      </c>
      <c r="D118">
        <v>11.2</v>
      </c>
    </row>
    <row r="119" spans="1:4" ht="12.75">
      <c r="A119">
        <v>4.15</v>
      </c>
      <c r="B119">
        <v>1.1</v>
      </c>
      <c r="C119">
        <v>10.15</v>
      </c>
      <c r="D119">
        <v>11.3</v>
      </c>
    </row>
    <row r="120" spans="1:4" ht="12.75">
      <c r="A120">
        <v>4.16</v>
      </c>
      <c r="B120">
        <v>1.1</v>
      </c>
      <c r="C120">
        <v>10.2</v>
      </c>
      <c r="D120">
        <v>11.4</v>
      </c>
    </row>
    <row r="121" spans="1:4" ht="12.75">
      <c r="A121">
        <v>4.17</v>
      </c>
      <c r="B121">
        <v>1.1</v>
      </c>
      <c r="C121">
        <v>10.25</v>
      </c>
      <c r="D121">
        <v>11.5</v>
      </c>
    </row>
    <row r="122" spans="1:4" ht="12.75">
      <c r="A122">
        <v>4018</v>
      </c>
      <c r="B122">
        <v>1.1</v>
      </c>
      <c r="C122">
        <v>10.3</v>
      </c>
      <c r="D122">
        <v>11.6</v>
      </c>
    </row>
    <row r="123" spans="1:4" ht="12.75">
      <c r="A123">
        <v>4.19</v>
      </c>
      <c r="B123">
        <v>1.1</v>
      </c>
      <c r="C123">
        <v>10.35</v>
      </c>
      <c r="D123">
        <v>11.7</v>
      </c>
    </row>
    <row r="124" spans="1:4" ht="12.75">
      <c r="A124">
        <v>4.2</v>
      </c>
      <c r="B124">
        <v>1.1</v>
      </c>
      <c r="C124">
        <v>10.4</v>
      </c>
      <c r="D124">
        <v>11.8</v>
      </c>
    </row>
    <row r="125" spans="1:4" ht="12.75">
      <c r="A125">
        <v>4.21</v>
      </c>
      <c r="B125">
        <v>1.2</v>
      </c>
      <c r="C125">
        <v>10.45</v>
      </c>
      <c r="D125">
        <v>11.9</v>
      </c>
    </row>
    <row r="126" spans="1:4" ht="12.75">
      <c r="A126">
        <v>4.22</v>
      </c>
      <c r="B126">
        <v>1.2</v>
      </c>
      <c r="C126">
        <v>10.5</v>
      </c>
      <c r="D126">
        <v>12</v>
      </c>
    </row>
    <row r="127" spans="1:4" ht="12.75">
      <c r="A127">
        <v>4.23</v>
      </c>
      <c r="B127">
        <v>1.2</v>
      </c>
      <c r="C127">
        <v>10.55</v>
      </c>
      <c r="D127">
        <v>12.1</v>
      </c>
    </row>
    <row r="128" spans="1:4" ht="12.75">
      <c r="A128">
        <v>4.24</v>
      </c>
      <c r="B128">
        <v>1.2</v>
      </c>
      <c r="C128">
        <v>10.6</v>
      </c>
      <c r="D128">
        <v>12.2</v>
      </c>
    </row>
    <row r="129" spans="1:4" ht="12.75">
      <c r="A129">
        <v>4.25</v>
      </c>
      <c r="B129">
        <v>1.2</v>
      </c>
      <c r="C129">
        <v>10.65</v>
      </c>
      <c r="D129">
        <v>12.3</v>
      </c>
    </row>
    <row r="130" spans="1:4" ht="12.75">
      <c r="A130">
        <v>4.26</v>
      </c>
      <c r="B130">
        <v>1.2</v>
      </c>
      <c r="C130">
        <v>10.7</v>
      </c>
      <c r="D130">
        <v>12.4</v>
      </c>
    </row>
    <row r="131" spans="1:4" ht="12.75">
      <c r="A131">
        <v>4.27</v>
      </c>
      <c r="B131">
        <v>1.2</v>
      </c>
      <c r="C131">
        <v>10.75</v>
      </c>
      <c r="D131">
        <v>12.5</v>
      </c>
    </row>
    <row r="132" spans="1:4" ht="12.75">
      <c r="A132">
        <v>4.28</v>
      </c>
      <c r="B132">
        <v>1.2</v>
      </c>
      <c r="C132">
        <v>10.8</v>
      </c>
      <c r="D132">
        <v>12.6</v>
      </c>
    </row>
    <row r="133" spans="1:4" ht="12.75">
      <c r="A133">
        <v>4.29</v>
      </c>
      <c r="B133">
        <v>1.2</v>
      </c>
      <c r="C133">
        <v>10.85</v>
      </c>
      <c r="D133">
        <v>12.7</v>
      </c>
    </row>
    <row r="134" spans="1:4" ht="12.75">
      <c r="A134">
        <v>4.3</v>
      </c>
      <c r="B134">
        <v>1.2</v>
      </c>
      <c r="C134">
        <v>10.9</v>
      </c>
      <c r="D134">
        <v>12.8</v>
      </c>
    </row>
    <row r="135" spans="1:4" ht="12.75">
      <c r="A135">
        <v>4.31</v>
      </c>
      <c r="B135">
        <v>1.3</v>
      </c>
      <c r="C135">
        <v>10.95</v>
      </c>
      <c r="D135">
        <v>12.9</v>
      </c>
    </row>
    <row r="136" spans="1:4" ht="12.75">
      <c r="A136">
        <v>4.32</v>
      </c>
      <c r="B136">
        <v>1.3</v>
      </c>
      <c r="C136">
        <v>11</v>
      </c>
      <c r="D136">
        <v>13</v>
      </c>
    </row>
    <row r="137" spans="1:4" ht="12.75">
      <c r="A137">
        <v>4.33</v>
      </c>
      <c r="B137">
        <v>1.3</v>
      </c>
      <c r="C137">
        <v>11.05</v>
      </c>
      <c r="D137">
        <v>13.1</v>
      </c>
    </row>
    <row r="138" spans="1:4" ht="12.75">
      <c r="A138">
        <v>4.34</v>
      </c>
      <c r="B138">
        <v>1.3</v>
      </c>
      <c r="C138">
        <v>11.1</v>
      </c>
      <c r="D138">
        <v>13.2</v>
      </c>
    </row>
    <row r="139" spans="1:4" ht="12.75">
      <c r="A139">
        <v>4.35</v>
      </c>
      <c r="B139">
        <v>1.3</v>
      </c>
      <c r="C139">
        <v>11.15</v>
      </c>
      <c r="D139">
        <v>13.3</v>
      </c>
    </row>
    <row r="140" spans="1:4" ht="12.75">
      <c r="A140">
        <v>4.36</v>
      </c>
      <c r="B140">
        <v>1.3</v>
      </c>
      <c r="C140">
        <v>11.2</v>
      </c>
      <c r="D140">
        <v>13.4</v>
      </c>
    </row>
    <row r="141" spans="1:4" ht="12.75">
      <c r="A141">
        <v>4.37</v>
      </c>
      <c r="B141">
        <v>1.3</v>
      </c>
      <c r="C141">
        <v>11.25</v>
      </c>
      <c r="D141">
        <v>13.5</v>
      </c>
    </row>
    <row r="142" spans="1:4" ht="12.75">
      <c r="A142">
        <v>4.38</v>
      </c>
      <c r="B142">
        <v>1.3</v>
      </c>
      <c r="C142">
        <v>11.3</v>
      </c>
      <c r="D142">
        <v>13.6</v>
      </c>
    </row>
    <row r="143" spans="1:4" ht="12.75">
      <c r="A143">
        <v>4.39</v>
      </c>
      <c r="B143">
        <v>1.3</v>
      </c>
      <c r="C143">
        <v>11.35</v>
      </c>
      <c r="D143">
        <v>13.7</v>
      </c>
    </row>
    <row r="144" spans="1:4" ht="12.75">
      <c r="A144">
        <v>4.4</v>
      </c>
      <c r="B144">
        <v>1.3</v>
      </c>
      <c r="C144">
        <v>11.4</v>
      </c>
      <c r="D144">
        <v>13.8</v>
      </c>
    </row>
    <row r="145" spans="1:4" ht="12.75">
      <c r="A145">
        <v>4.41</v>
      </c>
      <c r="B145">
        <v>1.4</v>
      </c>
      <c r="C145">
        <v>11.45</v>
      </c>
      <c r="D145">
        <v>13.9</v>
      </c>
    </row>
    <row r="146" spans="1:4" ht="12.75">
      <c r="A146">
        <v>4.42</v>
      </c>
      <c r="B146">
        <v>1.4</v>
      </c>
      <c r="C146">
        <v>11.5</v>
      </c>
      <c r="D146">
        <v>14</v>
      </c>
    </row>
    <row r="147" spans="1:4" ht="12.75">
      <c r="A147">
        <v>4.43</v>
      </c>
      <c r="B147">
        <v>1.4</v>
      </c>
      <c r="C147">
        <v>11.55</v>
      </c>
      <c r="D147">
        <v>14.1</v>
      </c>
    </row>
    <row r="148" spans="1:4" ht="12.75">
      <c r="A148">
        <v>4.44</v>
      </c>
      <c r="B148">
        <v>1.4</v>
      </c>
      <c r="C148">
        <v>11.6</v>
      </c>
      <c r="D148">
        <v>14.2</v>
      </c>
    </row>
    <row r="149" spans="1:4" ht="12.75">
      <c r="A149">
        <v>4.45</v>
      </c>
      <c r="B149">
        <v>1.4</v>
      </c>
      <c r="C149">
        <v>11.65</v>
      </c>
      <c r="D149">
        <v>14.3</v>
      </c>
    </row>
    <row r="150" spans="1:4" ht="12.75">
      <c r="A150">
        <v>4.46</v>
      </c>
      <c r="B150">
        <v>1.4</v>
      </c>
      <c r="C150">
        <v>11.7</v>
      </c>
      <c r="D150">
        <v>14.4</v>
      </c>
    </row>
    <row r="151" spans="1:4" ht="12.75">
      <c r="A151">
        <v>4.47</v>
      </c>
      <c r="B151">
        <v>1.4</v>
      </c>
      <c r="C151">
        <v>11.75</v>
      </c>
      <c r="D151">
        <v>14.5</v>
      </c>
    </row>
    <row r="152" spans="1:4" ht="12.75">
      <c r="A152">
        <v>4.48</v>
      </c>
      <c r="B152">
        <v>1.4</v>
      </c>
      <c r="C152">
        <v>11.8</v>
      </c>
      <c r="D152">
        <v>14.6</v>
      </c>
    </row>
    <row r="153" spans="1:4" ht="12.75">
      <c r="A153">
        <v>4.49</v>
      </c>
      <c r="B153">
        <v>1.4</v>
      </c>
      <c r="C153">
        <v>11.85</v>
      </c>
      <c r="D153">
        <v>14.7</v>
      </c>
    </row>
    <row r="154" spans="1:4" ht="12.75">
      <c r="A154">
        <v>4.5</v>
      </c>
      <c r="B154">
        <v>1.4</v>
      </c>
      <c r="C154">
        <v>11.9</v>
      </c>
      <c r="D154">
        <v>14.8</v>
      </c>
    </row>
    <row r="155" spans="1:4" ht="12.75">
      <c r="A155">
        <v>4.51</v>
      </c>
      <c r="B155">
        <v>1.5</v>
      </c>
      <c r="C155">
        <v>11.95</v>
      </c>
      <c r="D155">
        <v>14.9</v>
      </c>
    </row>
    <row r="156" spans="1:4" ht="12.75">
      <c r="A156">
        <v>4.52</v>
      </c>
      <c r="B156">
        <v>1.5</v>
      </c>
      <c r="C156">
        <v>12</v>
      </c>
      <c r="D156">
        <v>15</v>
      </c>
    </row>
    <row r="157" spans="1:4" ht="12.75">
      <c r="A157">
        <v>4.53</v>
      </c>
      <c r="B157">
        <v>1.5</v>
      </c>
      <c r="C157">
        <v>12.05</v>
      </c>
      <c r="D157">
        <v>15.1</v>
      </c>
    </row>
    <row r="158" spans="1:4" ht="12.75">
      <c r="A158">
        <v>4.54</v>
      </c>
      <c r="B158">
        <v>1.5</v>
      </c>
      <c r="C158">
        <v>12.1</v>
      </c>
      <c r="D158">
        <v>15.2</v>
      </c>
    </row>
    <row r="159" spans="1:4" ht="12.75">
      <c r="A159">
        <v>4.55</v>
      </c>
      <c r="B159">
        <v>1.5</v>
      </c>
      <c r="C159">
        <v>12.15</v>
      </c>
      <c r="D159">
        <v>15.3</v>
      </c>
    </row>
    <row r="160" spans="1:4" ht="12.75">
      <c r="A160">
        <v>4.56</v>
      </c>
      <c r="B160">
        <v>1.5</v>
      </c>
      <c r="C160">
        <v>12.2</v>
      </c>
      <c r="D160">
        <v>15.4</v>
      </c>
    </row>
    <row r="161" spans="1:4" ht="12.75">
      <c r="A161">
        <v>4.57</v>
      </c>
      <c r="B161">
        <v>1.5</v>
      </c>
      <c r="C161">
        <v>12.25</v>
      </c>
      <c r="D161">
        <v>15.5</v>
      </c>
    </row>
    <row r="162" spans="1:4" ht="12.75">
      <c r="A162">
        <v>4.58</v>
      </c>
      <c r="B162">
        <v>1.5</v>
      </c>
      <c r="C162">
        <v>12.3</v>
      </c>
      <c r="D162">
        <v>15.6</v>
      </c>
    </row>
    <row r="163" spans="1:4" ht="12.75">
      <c r="A163">
        <v>4.59</v>
      </c>
      <c r="B163">
        <v>1.5</v>
      </c>
      <c r="C163">
        <v>12.35</v>
      </c>
      <c r="D163">
        <v>15.7</v>
      </c>
    </row>
    <row r="164" spans="1:4" ht="12.75">
      <c r="A164">
        <v>4.6</v>
      </c>
      <c r="B164">
        <v>1.5</v>
      </c>
      <c r="C164">
        <v>12.4</v>
      </c>
      <c r="D164">
        <v>15.8</v>
      </c>
    </row>
    <row r="165" spans="1:4" ht="12.75">
      <c r="A165">
        <v>4.61</v>
      </c>
      <c r="B165">
        <v>1.6</v>
      </c>
      <c r="C165">
        <v>12.45</v>
      </c>
      <c r="D165">
        <v>15.9</v>
      </c>
    </row>
    <row r="166" spans="1:4" ht="12.75">
      <c r="A166">
        <v>4.62</v>
      </c>
      <c r="B166">
        <v>1.6</v>
      </c>
      <c r="C166">
        <v>12.5</v>
      </c>
      <c r="D166">
        <v>16</v>
      </c>
    </row>
    <row r="167" spans="1:4" ht="12.75">
      <c r="A167">
        <v>4.63</v>
      </c>
      <c r="B167">
        <v>1.6</v>
      </c>
      <c r="C167">
        <v>12.55</v>
      </c>
      <c r="D167">
        <v>16.1</v>
      </c>
    </row>
    <row r="168" spans="1:4" ht="12.75">
      <c r="A168">
        <v>4.64</v>
      </c>
      <c r="B168">
        <v>1.6</v>
      </c>
      <c r="C168">
        <v>12.6</v>
      </c>
      <c r="D168">
        <v>16.2</v>
      </c>
    </row>
    <row r="169" spans="1:4" ht="12.75">
      <c r="A169">
        <v>4.65</v>
      </c>
      <c r="B169">
        <v>1.6</v>
      </c>
      <c r="C169">
        <v>12.65</v>
      </c>
      <c r="D169">
        <v>16.3</v>
      </c>
    </row>
    <row r="170" spans="1:4" ht="12.75">
      <c r="A170">
        <v>4.66</v>
      </c>
      <c r="B170">
        <v>1.6</v>
      </c>
      <c r="C170">
        <v>12.7</v>
      </c>
      <c r="D170">
        <v>16.4</v>
      </c>
    </row>
    <row r="171" spans="1:4" ht="12.75">
      <c r="A171">
        <v>4.67</v>
      </c>
      <c r="B171">
        <v>1.6</v>
      </c>
      <c r="C171">
        <v>12.75</v>
      </c>
      <c r="D171">
        <v>16.5</v>
      </c>
    </row>
    <row r="172" spans="1:4" ht="12.75">
      <c r="A172">
        <v>4.68</v>
      </c>
      <c r="B172">
        <v>1.6</v>
      </c>
      <c r="C172">
        <v>12.8</v>
      </c>
      <c r="D172">
        <v>16.6</v>
      </c>
    </row>
    <row r="173" spans="1:4" ht="12.75">
      <c r="A173">
        <v>4.69</v>
      </c>
      <c r="B173">
        <v>1.6</v>
      </c>
      <c r="C173">
        <v>12.85</v>
      </c>
      <c r="D173">
        <v>16.7</v>
      </c>
    </row>
    <row r="174" spans="1:4" ht="12.75">
      <c r="A174">
        <v>4.7</v>
      </c>
      <c r="B174">
        <v>1.6</v>
      </c>
      <c r="C174">
        <v>12.9</v>
      </c>
      <c r="D174">
        <v>16.8</v>
      </c>
    </row>
    <row r="175" spans="1:4" ht="12.75">
      <c r="A175">
        <v>4.71</v>
      </c>
      <c r="B175">
        <v>1.7</v>
      </c>
      <c r="C175">
        <v>12.95</v>
      </c>
      <c r="D175">
        <v>16.9</v>
      </c>
    </row>
    <row r="176" spans="1:4" ht="12.75">
      <c r="A176">
        <v>4.72</v>
      </c>
      <c r="B176">
        <v>1.7</v>
      </c>
      <c r="C176">
        <v>13</v>
      </c>
      <c r="D176">
        <v>17</v>
      </c>
    </row>
    <row r="177" spans="1:4" ht="12.75">
      <c r="A177">
        <v>4.73</v>
      </c>
      <c r="B177">
        <v>1.7</v>
      </c>
      <c r="C177">
        <v>13.05</v>
      </c>
      <c r="D177">
        <v>17.1</v>
      </c>
    </row>
    <row r="178" spans="1:4" ht="12.75">
      <c r="A178">
        <v>4.74</v>
      </c>
      <c r="B178">
        <v>1.7</v>
      </c>
      <c r="C178">
        <v>13.1</v>
      </c>
      <c r="D178">
        <v>17.2</v>
      </c>
    </row>
    <row r="179" spans="1:4" ht="12.75">
      <c r="A179">
        <v>4.75</v>
      </c>
      <c r="B179">
        <v>1.7</v>
      </c>
      <c r="C179">
        <v>13.15</v>
      </c>
      <c r="D179">
        <v>17.3</v>
      </c>
    </row>
    <row r="180" spans="1:4" ht="12.75">
      <c r="A180">
        <v>4.76</v>
      </c>
      <c r="B180">
        <v>1.7</v>
      </c>
      <c r="C180">
        <v>13.2</v>
      </c>
      <c r="D180">
        <v>17.4</v>
      </c>
    </row>
    <row r="181" spans="1:4" ht="12.75">
      <c r="A181">
        <v>4.77</v>
      </c>
      <c r="B181">
        <v>1.7</v>
      </c>
      <c r="C181">
        <v>13.25</v>
      </c>
      <c r="D181">
        <v>17.5</v>
      </c>
    </row>
    <row r="182" spans="1:4" ht="12.75">
      <c r="A182">
        <v>4.78</v>
      </c>
      <c r="B182">
        <v>1.7</v>
      </c>
      <c r="C182">
        <v>13.3</v>
      </c>
      <c r="D182">
        <v>17.6</v>
      </c>
    </row>
    <row r="183" spans="1:4" ht="12.75">
      <c r="A183">
        <v>4.79</v>
      </c>
      <c r="B183">
        <v>1.7</v>
      </c>
      <c r="C183">
        <v>13.35</v>
      </c>
      <c r="D183">
        <v>17.7</v>
      </c>
    </row>
    <row r="184" spans="1:4" ht="12.75">
      <c r="A184">
        <v>4.8</v>
      </c>
      <c r="B184">
        <v>1.7</v>
      </c>
      <c r="C184">
        <v>13.4</v>
      </c>
      <c r="D184">
        <v>17.8</v>
      </c>
    </row>
    <row r="185" spans="1:4" ht="12.75">
      <c r="A185">
        <v>4.81</v>
      </c>
      <c r="B185">
        <v>1.8</v>
      </c>
      <c r="C185">
        <v>13.45</v>
      </c>
      <c r="D185">
        <v>17.9</v>
      </c>
    </row>
    <row r="186" spans="1:4" ht="12.75">
      <c r="A186">
        <v>4.82</v>
      </c>
      <c r="B186">
        <v>1.8</v>
      </c>
      <c r="C186">
        <v>13.5</v>
      </c>
      <c r="D186">
        <v>18</v>
      </c>
    </row>
    <row r="187" spans="1:4" ht="12.75">
      <c r="A187">
        <v>4.83</v>
      </c>
      <c r="B187">
        <v>1.8</v>
      </c>
      <c r="C187">
        <v>13.55</v>
      </c>
      <c r="D187">
        <v>18.1</v>
      </c>
    </row>
    <row r="188" spans="1:4" ht="12.75">
      <c r="A188">
        <v>4.84</v>
      </c>
      <c r="B188">
        <v>1.8</v>
      </c>
      <c r="C188">
        <v>13.6</v>
      </c>
      <c r="D188">
        <v>18.2</v>
      </c>
    </row>
    <row r="189" spans="1:4" ht="12.75">
      <c r="A189">
        <v>4.85</v>
      </c>
      <c r="B189">
        <v>1.8</v>
      </c>
      <c r="C189">
        <v>13.65</v>
      </c>
      <c r="D189">
        <v>18.3</v>
      </c>
    </row>
    <row r="190" spans="1:4" ht="12.75">
      <c r="A190">
        <v>4.86</v>
      </c>
      <c r="B190">
        <v>1.8</v>
      </c>
      <c r="C190">
        <v>13.7</v>
      </c>
      <c r="D190">
        <v>18.4</v>
      </c>
    </row>
    <row r="191" spans="1:4" ht="12.75">
      <c r="A191">
        <v>4.87</v>
      </c>
      <c r="B191">
        <v>1.8</v>
      </c>
      <c r="C191">
        <v>13.75</v>
      </c>
      <c r="D191">
        <v>18.5</v>
      </c>
    </row>
    <row r="192" spans="1:4" ht="12.75">
      <c r="A192">
        <v>4.88</v>
      </c>
      <c r="B192">
        <v>1.8</v>
      </c>
      <c r="C192">
        <v>13.8</v>
      </c>
      <c r="D192">
        <v>18.6</v>
      </c>
    </row>
    <row r="193" spans="1:4" ht="12.75">
      <c r="A193">
        <v>4.89</v>
      </c>
      <c r="B193">
        <v>1.8</v>
      </c>
      <c r="C193">
        <v>13.85</v>
      </c>
      <c r="D193">
        <v>18.7</v>
      </c>
    </row>
    <row r="194" spans="1:4" ht="12.75">
      <c r="A194">
        <v>4.9</v>
      </c>
      <c r="B194">
        <v>1.8</v>
      </c>
      <c r="C194">
        <v>13.9</v>
      </c>
      <c r="D194">
        <v>18.8</v>
      </c>
    </row>
    <row r="195" spans="1:4" ht="12.75">
      <c r="A195">
        <v>4.91</v>
      </c>
      <c r="B195">
        <v>1.9</v>
      </c>
      <c r="C195">
        <v>13.95</v>
      </c>
      <c r="D195">
        <v>18.9</v>
      </c>
    </row>
    <row r="196" spans="1:4" ht="12.75">
      <c r="A196">
        <v>4.92</v>
      </c>
      <c r="B196">
        <v>1.9</v>
      </c>
      <c r="C196">
        <v>14</v>
      </c>
      <c r="D196">
        <v>19</v>
      </c>
    </row>
    <row r="197" spans="1:4" ht="12.75">
      <c r="A197">
        <v>4.93</v>
      </c>
      <c r="B197">
        <v>1.9</v>
      </c>
      <c r="C197">
        <v>14.05</v>
      </c>
      <c r="D197">
        <v>19.1</v>
      </c>
    </row>
    <row r="198" spans="1:4" ht="12.75">
      <c r="A198">
        <v>4.94</v>
      </c>
      <c r="B198">
        <v>1.9</v>
      </c>
      <c r="C198">
        <v>14.1</v>
      </c>
      <c r="D198">
        <v>19.2</v>
      </c>
    </row>
    <row r="199" spans="1:4" ht="12.75">
      <c r="A199">
        <v>4.95</v>
      </c>
      <c r="B199">
        <v>1.9</v>
      </c>
      <c r="C199">
        <v>14.15</v>
      </c>
      <c r="D199">
        <v>19.3</v>
      </c>
    </row>
    <row r="200" spans="1:4" ht="12.75">
      <c r="A200">
        <v>4.96</v>
      </c>
      <c r="B200">
        <v>1.9</v>
      </c>
      <c r="C200">
        <v>14.2</v>
      </c>
      <c r="D200">
        <v>19.4</v>
      </c>
    </row>
    <row r="201" spans="1:4" ht="12.75">
      <c r="A201">
        <v>4.97</v>
      </c>
      <c r="B201">
        <v>1.9</v>
      </c>
      <c r="C201">
        <v>14.25</v>
      </c>
      <c r="D201">
        <v>19.5</v>
      </c>
    </row>
    <row r="202" spans="1:4" ht="12.75">
      <c r="A202">
        <v>4.98</v>
      </c>
      <c r="B202">
        <v>1.9</v>
      </c>
      <c r="C202">
        <v>14.3</v>
      </c>
      <c r="D202">
        <v>19.6</v>
      </c>
    </row>
    <row r="203" spans="1:4" ht="12.75">
      <c r="A203">
        <v>4.99</v>
      </c>
      <c r="B203">
        <v>1.9</v>
      </c>
      <c r="C203">
        <v>14.35</v>
      </c>
      <c r="D203">
        <v>19.7</v>
      </c>
    </row>
    <row r="204" spans="1:4" ht="12.75">
      <c r="A204">
        <v>5</v>
      </c>
      <c r="B204">
        <v>1.9</v>
      </c>
      <c r="C204">
        <v>14.4</v>
      </c>
      <c r="D204">
        <v>19.8</v>
      </c>
    </row>
    <row r="205" spans="1:4" ht="12.75">
      <c r="A205">
        <v>5.01</v>
      </c>
      <c r="B205">
        <v>2</v>
      </c>
      <c r="C205">
        <v>14.45</v>
      </c>
      <c r="D205">
        <v>19.9</v>
      </c>
    </row>
    <row r="206" spans="1:4" ht="12.75">
      <c r="A206">
        <v>5.02</v>
      </c>
      <c r="B206">
        <v>2</v>
      </c>
      <c r="C206">
        <v>14.5</v>
      </c>
      <c r="D206">
        <v>20</v>
      </c>
    </row>
    <row r="207" spans="1:4" ht="12.75">
      <c r="A207">
        <v>5.03</v>
      </c>
      <c r="B207">
        <v>2</v>
      </c>
      <c r="C207">
        <v>14.55</v>
      </c>
      <c r="D207">
        <v>20.1</v>
      </c>
    </row>
    <row r="208" spans="1:4" ht="12.75">
      <c r="A208">
        <v>5.04</v>
      </c>
      <c r="B208">
        <v>2</v>
      </c>
      <c r="C208">
        <v>14.6</v>
      </c>
      <c r="D208">
        <v>20.2</v>
      </c>
    </row>
    <row r="209" spans="1:4" ht="12.75">
      <c r="A209">
        <v>5.05</v>
      </c>
      <c r="B209">
        <v>2</v>
      </c>
      <c r="C209">
        <v>14.65</v>
      </c>
      <c r="D209">
        <v>20.3</v>
      </c>
    </row>
    <row r="210" spans="1:4" ht="12.75">
      <c r="A210">
        <v>5.06</v>
      </c>
      <c r="B210">
        <v>2</v>
      </c>
      <c r="C210">
        <v>14.7</v>
      </c>
      <c r="D210">
        <v>20.4</v>
      </c>
    </row>
    <row r="211" spans="1:4" ht="12.75">
      <c r="A211">
        <v>5.07</v>
      </c>
      <c r="B211">
        <v>2</v>
      </c>
      <c r="C211">
        <v>14.75</v>
      </c>
      <c r="D211">
        <v>20.5</v>
      </c>
    </row>
    <row r="212" spans="1:4" ht="12.75">
      <c r="A212">
        <v>5.08</v>
      </c>
      <c r="B212">
        <v>2</v>
      </c>
      <c r="C212">
        <v>14.8</v>
      </c>
      <c r="D212">
        <v>20.6</v>
      </c>
    </row>
    <row r="213" spans="1:4" ht="12.75">
      <c r="A213">
        <v>5.09</v>
      </c>
      <c r="B213">
        <v>2</v>
      </c>
      <c r="C213">
        <v>14.85</v>
      </c>
      <c r="D213">
        <v>20.7</v>
      </c>
    </row>
    <row r="214" spans="1:4" ht="12.75">
      <c r="A214">
        <v>5.1</v>
      </c>
      <c r="B214">
        <v>2</v>
      </c>
      <c r="C214">
        <v>14.9</v>
      </c>
      <c r="D214">
        <v>20.8</v>
      </c>
    </row>
    <row r="215" spans="1:4" ht="12.75">
      <c r="A215">
        <v>5.11</v>
      </c>
      <c r="B215">
        <v>2.1</v>
      </c>
      <c r="C215">
        <v>14.95</v>
      </c>
      <c r="D215">
        <v>20.9</v>
      </c>
    </row>
    <row r="216" spans="1:4" ht="12.75">
      <c r="A216">
        <v>5.12</v>
      </c>
      <c r="B216">
        <v>2.1</v>
      </c>
      <c r="C216">
        <v>15</v>
      </c>
      <c r="D216">
        <v>21</v>
      </c>
    </row>
    <row r="217" spans="1:4" ht="12.75">
      <c r="A217">
        <v>5.13</v>
      </c>
      <c r="B217">
        <v>2.1</v>
      </c>
      <c r="C217">
        <v>15.05</v>
      </c>
      <c r="D217">
        <v>21.1</v>
      </c>
    </row>
    <row r="218" spans="1:4" ht="12.75">
      <c r="A218">
        <v>5.14</v>
      </c>
      <c r="B218">
        <v>2.1</v>
      </c>
      <c r="C218">
        <v>15.1</v>
      </c>
      <c r="D218">
        <v>21.2</v>
      </c>
    </row>
    <row r="219" spans="1:4" ht="12.75">
      <c r="A219">
        <v>5.15</v>
      </c>
      <c r="B219">
        <v>2.1</v>
      </c>
      <c r="C219">
        <v>15.15</v>
      </c>
      <c r="D219">
        <v>21.3</v>
      </c>
    </row>
    <row r="220" spans="1:4" ht="12.75">
      <c r="A220">
        <v>5.16</v>
      </c>
      <c r="B220">
        <v>2.1</v>
      </c>
      <c r="C220">
        <v>15.2</v>
      </c>
      <c r="D220">
        <v>21.4</v>
      </c>
    </row>
    <row r="221" spans="1:4" ht="12.75">
      <c r="A221">
        <v>5.17</v>
      </c>
      <c r="B221">
        <v>2.1</v>
      </c>
      <c r="C221">
        <v>15.25</v>
      </c>
      <c r="D221">
        <v>21.5</v>
      </c>
    </row>
    <row r="222" spans="1:4" ht="12.75">
      <c r="A222">
        <v>5.18</v>
      </c>
      <c r="B222">
        <v>2.1</v>
      </c>
      <c r="C222">
        <v>15.3</v>
      </c>
      <c r="D222">
        <v>21.6</v>
      </c>
    </row>
    <row r="223" spans="1:4" ht="12.75">
      <c r="A223">
        <v>5.19</v>
      </c>
      <c r="B223">
        <v>2.1</v>
      </c>
      <c r="C223">
        <v>15.35</v>
      </c>
      <c r="D223">
        <v>21.7</v>
      </c>
    </row>
    <row r="224" spans="1:4" ht="12.75">
      <c r="A224">
        <v>5.2</v>
      </c>
      <c r="B224">
        <v>2.1</v>
      </c>
      <c r="C224">
        <v>15.4</v>
      </c>
      <c r="D224">
        <v>21.8</v>
      </c>
    </row>
    <row r="225" spans="1:4" ht="12.75">
      <c r="A225">
        <v>5.21</v>
      </c>
      <c r="B225">
        <v>2.2</v>
      </c>
      <c r="C225">
        <v>15.45</v>
      </c>
      <c r="D225">
        <v>21.9</v>
      </c>
    </row>
    <row r="226" spans="1:4" ht="12.75">
      <c r="A226">
        <v>5.22</v>
      </c>
      <c r="B226">
        <v>2.2</v>
      </c>
      <c r="C226">
        <v>15.5</v>
      </c>
      <c r="D226">
        <v>22</v>
      </c>
    </row>
    <row r="227" spans="1:4" ht="12.75">
      <c r="A227">
        <v>5.23</v>
      </c>
      <c r="B227">
        <v>2.2</v>
      </c>
      <c r="C227">
        <v>15.55</v>
      </c>
      <c r="D227">
        <v>22.1</v>
      </c>
    </row>
    <row r="228" spans="1:4" ht="12.75">
      <c r="A228">
        <v>5.24</v>
      </c>
      <c r="B228">
        <v>2.2</v>
      </c>
      <c r="C228">
        <v>15.6</v>
      </c>
      <c r="D228">
        <v>22.2</v>
      </c>
    </row>
    <row r="229" spans="1:4" ht="12.75">
      <c r="A229">
        <v>5.25</v>
      </c>
      <c r="B229">
        <v>2.2</v>
      </c>
      <c r="C229">
        <v>15.65</v>
      </c>
      <c r="D229">
        <v>22.3</v>
      </c>
    </row>
    <row r="230" spans="1:4" ht="12.75">
      <c r="A230">
        <v>5.26</v>
      </c>
      <c r="B230">
        <v>2.2</v>
      </c>
      <c r="C230">
        <v>15.7</v>
      </c>
      <c r="D230">
        <v>22.4</v>
      </c>
    </row>
    <row r="231" spans="1:4" ht="12.75">
      <c r="A231">
        <v>5.27</v>
      </c>
      <c r="B231">
        <v>2.2</v>
      </c>
      <c r="C231">
        <v>15.75</v>
      </c>
      <c r="D231">
        <v>22.5</v>
      </c>
    </row>
    <row r="232" spans="1:4" ht="12.75">
      <c r="A232">
        <v>5.28</v>
      </c>
      <c r="B232">
        <v>2.2</v>
      </c>
      <c r="C232">
        <v>15.8</v>
      </c>
      <c r="D232">
        <v>22.6</v>
      </c>
    </row>
    <row r="233" spans="1:4" ht="12.75">
      <c r="A233">
        <v>5.29</v>
      </c>
      <c r="B233">
        <v>2.2</v>
      </c>
      <c r="C233">
        <v>15.85</v>
      </c>
      <c r="D233">
        <v>22.7</v>
      </c>
    </row>
    <row r="234" spans="1:4" ht="12.75">
      <c r="A234">
        <v>5.3</v>
      </c>
      <c r="B234">
        <v>2.2</v>
      </c>
      <c r="C234">
        <v>15.9</v>
      </c>
      <c r="D234">
        <v>22.8</v>
      </c>
    </row>
    <row r="235" spans="1:4" ht="12.75">
      <c r="A235">
        <v>5.31</v>
      </c>
      <c r="B235">
        <v>2.3</v>
      </c>
      <c r="C235">
        <v>15.95</v>
      </c>
      <c r="D235">
        <v>22.9</v>
      </c>
    </row>
    <row r="236" spans="1:4" ht="12.75">
      <c r="A236">
        <v>5.32</v>
      </c>
      <c r="B236">
        <v>2.3</v>
      </c>
      <c r="C236">
        <v>16</v>
      </c>
      <c r="D236">
        <v>23</v>
      </c>
    </row>
    <row r="237" spans="1:4" ht="12.75">
      <c r="A237">
        <v>5.33</v>
      </c>
      <c r="B237">
        <v>2.3</v>
      </c>
      <c r="C237">
        <v>16.05</v>
      </c>
      <c r="D237">
        <v>23.1</v>
      </c>
    </row>
    <row r="238" spans="1:4" ht="12.75">
      <c r="A238">
        <v>5.34</v>
      </c>
      <c r="B238">
        <v>2.3</v>
      </c>
      <c r="C238">
        <v>16.1</v>
      </c>
      <c r="D238">
        <v>23.2</v>
      </c>
    </row>
    <row r="239" spans="1:4" ht="12.75">
      <c r="A239">
        <v>5.35</v>
      </c>
      <c r="B239">
        <v>2.3</v>
      </c>
      <c r="C239">
        <v>16.15</v>
      </c>
      <c r="D239">
        <v>23.3</v>
      </c>
    </row>
    <row r="240" spans="1:4" ht="12.75">
      <c r="A240">
        <v>5.36</v>
      </c>
      <c r="B240">
        <v>2.3</v>
      </c>
      <c r="C240">
        <v>16.2</v>
      </c>
      <c r="D240">
        <v>23.4</v>
      </c>
    </row>
    <row r="241" spans="1:4" ht="12.75">
      <c r="A241">
        <v>5.37</v>
      </c>
      <c r="B241">
        <v>2.3</v>
      </c>
      <c r="C241">
        <v>16.25</v>
      </c>
      <c r="D241">
        <v>23.5</v>
      </c>
    </row>
    <row r="242" spans="1:4" ht="12.75">
      <c r="A242">
        <v>5.38</v>
      </c>
      <c r="B242">
        <v>2.3</v>
      </c>
      <c r="C242">
        <v>16.3</v>
      </c>
      <c r="D242">
        <v>23.6</v>
      </c>
    </row>
    <row r="243" spans="1:4" ht="12.75">
      <c r="A243">
        <v>5.39</v>
      </c>
      <c r="B243">
        <v>2.3</v>
      </c>
      <c r="C243">
        <v>16.35</v>
      </c>
      <c r="D243">
        <v>23.7</v>
      </c>
    </row>
    <row r="244" spans="1:4" ht="12.75">
      <c r="A244">
        <v>5.4</v>
      </c>
      <c r="B244">
        <v>2.3</v>
      </c>
      <c r="C244">
        <v>16.4</v>
      </c>
      <c r="D244">
        <v>23.8</v>
      </c>
    </row>
    <row r="245" spans="1:4" ht="12.75">
      <c r="A245">
        <v>5.41</v>
      </c>
      <c r="B245">
        <v>2.4</v>
      </c>
      <c r="C245">
        <v>16.45</v>
      </c>
      <c r="D245">
        <v>23.9</v>
      </c>
    </row>
    <row r="246" spans="1:4" ht="12.75">
      <c r="A246">
        <v>5.42</v>
      </c>
      <c r="B246">
        <v>2.4</v>
      </c>
      <c r="C246">
        <v>16.5</v>
      </c>
      <c r="D246">
        <v>24</v>
      </c>
    </row>
    <row r="247" spans="1:4" ht="12.75">
      <c r="A247">
        <v>5.43</v>
      </c>
      <c r="B247">
        <v>2.4</v>
      </c>
      <c r="C247">
        <v>16.55</v>
      </c>
      <c r="D247">
        <v>24.1</v>
      </c>
    </row>
    <row r="248" spans="1:4" ht="12.75">
      <c r="A248">
        <v>5.44</v>
      </c>
      <c r="B248">
        <v>2.4</v>
      </c>
      <c r="C248">
        <v>16.6</v>
      </c>
      <c r="D248">
        <v>24.2</v>
      </c>
    </row>
    <row r="249" spans="1:4" ht="12.75">
      <c r="A249">
        <v>5.45</v>
      </c>
      <c r="B249">
        <v>2.4</v>
      </c>
      <c r="C249">
        <v>16.65</v>
      </c>
      <c r="D249">
        <v>24.3</v>
      </c>
    </row>
    <row r="250" spans="1:4" ht="12.75">
      <c r="A250">
        <v>5.46</v>
      </c>
      <c r="B250">
        <v>2.4</v>
      </c>
      <c r="C250">
        <v>16.7</v>
      </c>
      <c r="D250">
        <v>24.4</v>
      </c>
    </row>
    <row r="251" spans="1:4" ht="12.75">
      <c r="A251">
        <v>5.47</v>
      </c>
      <c r="B251">
        <v>2.4</v>
      </c>
      <c r="C251">
        <v>16.75</v>
      </c>
      <c r="D251">
        <v>24.5</v>
      </c>
    </row>
    <row r="252" spans="1:4" ht="12.75">
      <c r="A252">
        <v>5.48</v>
      </c>
      <c r="B252">
        <v>2.4</v>
      </c>
      <c r="C252">
        <v>16.8</v>
      </c>
      <c r="D252">
        <v>24.6</v>
      </c>
    </row>
    <row r="253" spans="1:4" ht="12.75">
      <c r="A253">
        <v>5.49</v>
      </c>
      <c r="B253">
        <v>2.4</v>
      </c>
      <c r="C253">
        <v>16.85</v>
      </c>
      <c r="D253">
        <v>24.7</v>
      </c>
    </row>
    <row r="254" spans="1:4" ht="12.75">
      <c r="A254">
        <v>5.5</v>
      </c>
      <c r="B254">
        <v>2.4</v>
      </c>
      <c r="C254">
        <v>16.9</v>
      </c>
      <c r="D254">
        <v>24.8</v>
      </c>
    </row>
    <row r="255" spans="1:4" ht="12.75">
      <c r="A255">
        <v>5.51</v>
      </c>
      <c r="B255">
        <v>2.5</v>
      </c>
      <c r="C255">
        <v>16.95</v>
      </c>
      <c r="D255">
        <v>24.9</v>
      </c>
    </row>
    <row r="256" spans="1:4" ht="12.75">
      <c r="A256">
        <v>5.52</v>
      </c>
      <c r="B256">
        <v>2.5</v>
      </c>
      <c r="C256">
        <v>17</v>
      </c>
      <c r="D256">
        <v>25</v>
      </c>
    </row>
    <row r="257" spans="1:4" ht="12.75">
      <c r="A257">
        <v>5.53</v>
      </c>
      <c r="B257">
        <v>2.5</v>
      </c>
      <c r="C257">
        <v>17.05</v>
      </c>
      <c r="D257">
        <v>25.1</v>
      </c>
    </row>
    <row r="258" spans="1:4" ht="12.75">
      <c r="A258">
        <v>5.54</v>
      </c>
      <c r="B258">
        <v>2.5</v>
      </c>
      <c r="C258">
        <v>17.1</v>
      </c>
      <c r="D258">
        <v>25.2</v>
      </c>
    </row>
    <row r="259" spans="1:4" ht="12.75">
      <c r="A259">
        <v>5.55</v>
      </c>
      <c r="B259">
        <v>2.5</v>
      </c>
      <c r="C259">
        <v>17.15</v>
      </c>
      <c r="D259">
        <v>25.3</v>
      </c>
    </row>
    <row r="260" spans="1:4" ht="12.75">
      <c r="A260">
        <v>5.56</v>
      </c>
      <c r="B260">
        <v>2.5</v>
      </c>
      <c r="C260">
        <v>17.2</v>
      </c>
      <c r="D260">
        <v>25.4</v>
      </c>
    </row>
    <row r="261" spans="1:4" ht="12.75">
      <c r="A261">
        <v>5.57</v>
      </c>
      <c r="B261">
        <v>2.5</v>
      </c>
      <c r="C261">
        <v>17.25</v>
      </c>
      <c r="D261">
        <v>25.5</v>
      </c>
    </row>
    <row r="262" spans="1:4" ht="12.75">
      <c r="A262">
        <v>5.58</v>
      </c>
      <c r="B262">
        <v>2.5</v>
      </c>
      <c r="C262">
        <v>17.3</v>
      </c>
      <c r="D262">
        <v>25.6</v>
      </c>
    </row>
    <row r="263" spans="1:4" ht="12.75">
      <c r="A263">
        <v>5.59</v>
      </c>
      <c r="B263">
        <v>2.5</v>
      </c>
      <c r="C263">
        <v>17.35</v>
      </c>
      <c r="D263">
        <v>25.7</v>
      </c>
    </row>
    <row r="264" spans="1:4" ht="12.75">
      <c r="A264">
        <v>5.6</v>
      </c>
      <c r="B264">
        <v>2.5</v>
      </c>
      <c r="C264">
        <v>17.4</v>
      </c>
      <c r="D264">
        <v>25.8</v>
      </c>
    </row>
    <row r="265" spans="1:4" ht="12.75">
      <c r="A265">
        <v>5.61</v>
      </c>
      <c r="B265">
        <v>2.6</v>
      </c>
      <c r="C265">
        <v>17.45</v>
      </c>
      <c r="D265">
        <v>25.9</v>
      </c>
    </row>
    <row r="266" spans="1:4" ht="12.75">
      <c r="A266">
        <v>5.62</v>
      </c>
      <c r="B266">
        <v>2.6</v>
      </c>
      <c r="C266">
        <v>17.5</v>
      </c>
      <c r="D266">
        <v>26</v>
      </c>
    </row>
    <row r="267" spans="1:4" ht="12.75">
      <c r="A267">
        <v>5.63</v>
      </c>
      <c r="B267">
        <v>2.6</v>
      </c>
      <c r="C267">
        <v>17.55</v>
      </c>
      <c r="D267">
        <v>26.1</v>
      </c>
    </row>
    <row r="268" spans="1:4" ht="12.75">
      <c r="A268">
        <v>5.64</v>
      </c>
      <c r="B268">
        <v>2.6</v>
      </c>
      <c r="C268">
        <v>17.6</v>
      </c>
      <c r="D268">
        <v>26.2</v>
      </c>
    </row>
    <row r="269" spans="1:4" ht="12.75">
      <c r="A269">
        <v>5.65</v>
      </c>
      <c r="B269">
        <v>2.6</v>
      </c>
      <c r="C269">
        <v>17.65</v>
      </c>
      <c r="D269">
        <v>26.3</v>
      </c>
    </row>
    <row r="270" spans="1:4" ht="12.75">
      <c r="A270">
        <v>5.66</v>
      </c>
      <c r="B270">
        <v>2.6</v>
      </c>
      <c r="C270">
        <v>17.7</v>
      </c>
      <c r="D270">
        <v>26.4</v>
      </c>
    </row>
    <row r="271" spans="1:4" ht="12.75">
      <c r="A271">
        <v>5.67</v>
      </c>
      <c r="B271">
        <v>2.6</v>
      </c>
      <c r="C271">
        <v>17.75</v>
      </c>
      <c r="D271">
        <v>26.5</v>
      </c>
    </row>
    <row r="272" spans="1:4" ht="12.75">
      <c r="A272">
        <v>5.68</v>
      </c>
      <c r="B272">
        <v>2.6</v>
      </c>
      <c r="C272">
        <v>17.8</v>
      </c>
      <c r="D272">
        <v>26.6</v>
      </c>
    </row>
    <row r="273" spans="1:4" ht="12.75">
      <c r="A273">
        <v>5.69</v>
      </c>
      <c r="B273">
        <v>2.6</v>
      </c>
      <c r="C273">
        <v>17.85</v>
      </c>
      <c r="D273">
        <v>26.7</v>
      </c>
    </row>
    <row r="274" spans="1:4" ht="12.75">
      <c r="A274">
        <v>5.7</v>
      </c>
      <c r="B274">
        <v>2.6</v>
      </c>
      <c r="C274">
        <v>17.9</v>
      </c>
      <c r="D274">
        <v>26.8</v>
      </c>
    </row>
    <row r="275" spans="1:4" ht="12.75">
      <c r="A275">
        <v>5.71</v>
      </c>
      <c r="B275">
        <v>2.7</v>
      </c>
      <c r="C275">
        <v>17.95</v>
      </c>
      <c r="D275">
        <v>26.9</v>
      </c>
    </row>
    <row r="276" spans="1:4" ht="12.75">
      <c r="A276">
        <v>5.72</v>
      </c>
      <c r="B276">
        <v>2.7</v>
      </c>
      <c r="C276">
        <v>18</v>
      </c>
      <c r="D276">
        <v>27</v>
      </c>
    </row>
    <row r="277" spans="1:4" ht="12.75">
      <c r="A277">
        <v>5.73</v>
      </c>
      <c r="B277">
        <v>2.7</v>
      </c>
      <c r="C277">
        <v>18.05</v>
      </c>
      <c r="D277">
        <v>27.1</v>
      </c>
    </row>
    <row r="278" spans="1:4" ht="12.75">
      <c r="A278">
        <v>5.74</v>
      </c>
      <c r="B278">
        <v>2.7</v>
      </c>
      <c r="C278">
        <v>18.1</v>
      </c>
      <c r="D278">
        <v>27.2</v>
      </c>
    </row>
    <row r="279" spans="1:4" ht="12.75">
      <c r="A279">
        <v>5.75</v>
      </c>
      <c r="B279">
        <v>2.7</v>
      </c>
      <c r="C279">
        <v>18.15</v>
      </c>
      <c r="D279">
        <v>27.3</v>
      </c>
    </row>
    <row r="280" spans="1:4" ht="12.75">
      <c r="A280">
        <v>5.76</v>
      </c>
      <c r="B280">
        <v>2.7</v>
      </c>
      <c r="C280">
        <v>18.2</v>
      </c>
      <c r="D280">
        <v>27.4</v>
      </c>
    </row>
    <row r="281" spans="1:4" ht="12.75">
      <c r="A281">
        <v>5.77</v>
      </c>
      <c r="B281">
        <v>2.7</v>
      </c>
      <c r="C281">
        <v>18.25</v>
      </c>
      <c r="D281">
        <v>27.5</v>
      </c>
    </row>
    <row r="282" spans="1:4" ht="12.75">
      <c r="A282">
        <v>5.78</v>
      </c>
      <c r="B282">
        <v>2.7</v>
      </c>
      <c r="C282">
        <v>18.3</v>
      </c>
      <c r="D282">
        <v>27.6</v>
      </c>
    </row>
    <row r="283" spans="1:4" ht="12.75">
      <c r="A283">
        <v>5.79</v>
      </c>
      <c r="B283">
        <v>2.7</v>
      </c>
      <c r="C283">
        <v>18.35</v>
      </c>
      <c r="D283">
        <v>27.7</v>
      </c>
    </row>
    <row r="284" spans="1:4" ht="12.75">
      <c r="A284">
        <v>5.8</v>
      </c>
      <c r="B284">
        <v>2.7</v>
      </c>
      <c r="C284">
        <v>18.4</v>
      </c>
      <c r="D284">
        <v>27.8</v>
      </c>
    </row>
    <row r="285" spans="1:4" ht="12.75">
      <c r="A285">
        <v>5.81</v>
      </c>
      <c r="B285">
        <v>2.8</v>
      </c>
      <c r="C285">
        <v>18.45</v>
      </c>
      <c r="D285">
        <v>27.9</v>
      </c>
    </row>
    <row r="286" spans="1:4" ht="12.75">
      <c r="A286">
        <v>5.82</v>
      </c>
      <c r="B286">
        <v>2.8</v>
      </c>
      <c r="C286">
        <v>18.5</v>
      </c>
      <c r="D286">
        <v>28</v>
      </c>
    </row>
    <row r="287" spans="1:4" ht="12.75">
      <c r="A287">
        <v>5.83</v>
      </c>
      <c r="B287">
        <v>2.8</v>
      </c>
      <c r="C287">
        <v>18.55</v>
      </c>
      <c r="D287">
        <v>28.1</v>
      </c>
    </row>
    <row r="288" spans="1:4" ht="12.75">
      <c r="A288">
        <v>5.84</v>
      </c>
      <c r="B288">
        <v>2.8</v>
      </c>
      <c r="C288">
        <v>18.6</v>
      </c>
      <c r="D288">
        <v>28.2</v>
      </c>
    </row>
    <row r="289" spans="1:4" ht="12.75">
      <c r="A289">
        <v>5.85</v>
      </c>
      <c r="B289">
        <v>2.8</v>
      </c>
      <c r="C289">
        <v>18.65</v>
      </c>
      <c r="D289">
        <v>28.3</v>
      </c>
    </row>
    <row r="290" spans="1:4" ht="12.75">
      <c r="A290">
        <v>5.86</v>
      </c>
      <c r="B290">
        <v>2.8</v>
      </c>
      <c r="C290">
        <v>18.7</v>
      </c>
      <c r="D290">
        <v>28.4</v>
      </c>
    </row>
    <row r="291" spans="1:4" ht="12.75">
      <c r="A291">
        <v>5.87</v>
      </c>
      <c r="B291">
        <v>2.8</v>
      </c>
      <c r="C291">
        <v>18.75</v>
      </c>
      <c r="D291">
        <v>28.5</v>
      </c>
    </row>
    <row r="292" spans="1:4" ht="12.75">
      <c r="A292">
        <v>5.88</v>
      </c>
      <c r="B292">
        <v>2.8</v>
      </c>
      <c r="C292">
        <v>18.8</v>
      </c>
      <c r="D292">
        <v>28.6</v>
      </c>
    </row>
    <row r="293" spans="1:4" ht="12.75">
      <c r="A293">
        <v>5.89</v>
      </c>
      <c r="B293">
        <v>2.8</v>
      </c>
      <c r="C293">
        <v>18.85</v>
      </c>
      <c r="D293">
        <v>28.7</v>
      </c>
    </row>
    <row r="294" spans="1:4" ht="12.75">
      <c r="A294">
        <v>5.9</v>
      </c>
      <c r="B294">
        <v>2.8</v>
      </c>
      <c r="C294">
        <v>18.9</v>
      </c>
      <c r="D294">
        <v>28.8</v>
      </c>
    </row>
    <row r="295" spans="1:4" ht="12.75">
      <c r="A295">
        <v>5.91</v>
      </c>
      <c r="B295">
        <v>2.9</v>
      </c>
      <c r="C295">
        <v>18.95</v>
      </c>
      <c r="D295">
        <v>28.9</v>
      </c>
    </row>
    <row r="296" spans="1:4" ht="12.75">
      <c r="A296">
        <v>5.92</v>
      </c>
      <c r="B296">
        <v>2.9</v>
      </c>
      <c r="C296">
        <v>19</v>
      </c>
      <c r="D296">
        <v>29</v>
      </c>
    </row>
    <row r="297" spans="1:4" ht="12.75">
      <c r="A297">
        <v>5.93</v>
      </c>
      <c r="B297">
        <v>2.9</v>
      </c>
      <c r="C297">
        <v>19.05</v>
      </c>
      <c r="D297">
        <v>29.1</v>
      </c>
    </row>
    <row r="298" spans="1:4" ht="12.75">
      <c r="A298">
        <v>5.94</v>
      </c>
      <c r="B298">
        <v>2.9</v>
      </c>
      <c r="C298">
        <v>19.1</v>
      </c>
      <c r="D298">
        <v>29.2</v>
      </c>
    </row>
    <row r="299" spans="1:4" ht="12.75">
      <c r="A299">
        <v>5.95</v>
      </c>
      <c r="B299">
        <v>2.9</v>
      </c>
      <c r="C299">
        <v>19.15</v>
      </c>
      <c r="D299">
        <v>29.3</v>
      </c>
    </row>
    <row r="300" spans="1:4" ht="12.75">
      <c r="A300">
        <v>5.96</v>
      </c>
      <c r="B300">
        <v>2.9</v>
      </c>
      <c r="C300">
        <v>19.2</v>
      </c>
      <c r="D300">
        <v>29.4</v>
      </c>
    </row>
    <row r="301" spans="1:4" ht="12.75">
      <c r="A301">
        <v>5.97</v>
      </c>
      <c r="B301">
        <v>2.9</v>
      </c>
      <c r="C301">
        <v>19.25</v>
      </c>
      <c r="D301">
        <v>29.5</v>
      </c>
    </row>
    <row r="302" spans="1:4" ht="12.75">
      <c r="A302">
        <v>5.98</v>
      </c>
      <c r="B302">
        <v>2.9</v>
      </c>
      <c r="C302">
        <v>19.3</v>
      </c>
      <c r="D302">
        <v>29.6</v>
      </c>
    </row>
    <row r="303" spans="1:4" ht="12.75">
      <c r="A303">
        <v>5.99</v>
      </c>
      <c r="B303">
        <v>2.9</v>
      </c>
      <c r="C303">
        <v>19.35</v>
      </c>
      <c r="D303">
        <v>29.7</v>
      </c>
    </row>
    <row r="304" spans="1:4" ht="12.75">
      <c r="A304">
        <v>6</v>
      </c>
      <c r="B304">
        <v>2.9</v>
      </c>
      <c r="C304">
        <v>19.4</v>
      </c>
      <c r="D304">
        <v>29.8</v>
      </c>
    </row>
    <row r="305" spans="1:4" ht="12.75">
      <c r="A305">
        <v>6.01</v>
      </c>
      <c r="B305">
        <v>3</v>
      </c>
      <c r="C305">
        <v>19.45</v>
      </c>
      <c r="D305">
        <v>29.9</v>
      </c>
    </row>
    <row r="306" spans="1:4" ht="12.75">
      <c r="A306">
        <v>6.02</v>
      </c>
      <c r="B306">
        <v>3</v>
      </c>
      <c r="C306">
        <v>19.5</v>
      </c>
      <c r="D306">
        <v>30</v>
      </c>
    </row>
    <row r="307" spans="1:4" ht="12.75">
      <c r="A307">
        <v>6.03</v>
      </c>
      <c r="B307">
        <v>3</v>
      </c>
      <c r="C307">
        <v>19.55</v>
      </c>
      <c r="D307">
        <v>30.1</v>
      </c>
    </row>
    <row r="308" spans="1:4" ht="12.75">
      <c r="A308">
        <v>6.04</v>
      </c>
      <c r="B308">
        <v>3</v>
      </c>
      <c r="C308">
        <v>19.6</v>
      </c>
      <c r="D308">
        <v>30.2</v>
      </c>
    </row>
    <row r="309" spans="1:4" ht="12.75">
      <c r="A309">
        <v>6.05</v>
      </c>
      <c r="B309">
        <v>3</v>
      </c>
      <c r="C309">
        <v>19.65</v>
      </c>
      <c r="D309">
        <v>30.3</v>
      </c>
    </row>
    <row r="310" spans="1:4" ht="12.75">
      <c r="A310">
        <v>6.06</v>
      </c>
      <c r="B310">
        <v>3</v>
      </c>
      <c r="C310">
        <v>19.7</v>
      </c>
      <c r="D310">
        <v>30.4</v>
      </c>
    </row>
    <row r="311" spans="1:4" ht="12.75">
      <c r="A311">
        <v>6.07</v>
      </c>
      <c r="B311">
        <v>3</v>
      </c>
      <c r="C311">
        <v>19.75</v>
      </c>
      <c r="D311">
        <v>30.5</v>
      </c>
    </row>
    <row r="312" spans="1:4" ht="12.75">
      <c r="A312">
        <v>6.08</v>
      </c>
      <c r="B312">
        <v>3</v>
      </c>
      <c r="C312">
        <v>19.8</v>
      </c>
      <c r="D312">
        <v>30.6</v>
      </c>
    </row>
    <row r="313" spans="1:4" ht="12.75">
      <c r="A313">
        <v>6.09</v>
      </c>
      <c r="B313">
        <v>3</v>
      </c>
      <c r="C313">
        <v>19.85</v>
      </c>
      <c r="D313">
        <v>30.7</v>
      </c>
    </row>
    <row r="314" spans="1:4" ht="12.75">
      <c r="A314">
        <v>6.1</v>
      </c>
      <c r="B314">
        <v>3</v>
      </c>
      <c r="C314">
        <v>19.9</v>
      </c>
      <c r="D314">
        <v>30.8</v>
      </c>
    </row>
    <row r="315" spans="1:4" ht="12.75">
      <c r="A315">
        <v>6.11</v>
      </c>
      <c r="B315">
        <v>3.1</v>
      </c>
      <c r="C315">
        <v>19.95</v>
      </c>
      <c r="D315">
        <v>30.9</v>
      </c>
    </row>
    <row r="316" spans="1:4" ht="12.75">
      <c r="A316">
        <v>6.12</v>
      </c>
      <c r="B316">
        <v>3.1</v>
      </c>
      <c r="C316">
        <v>20</v>
      </c>
      <c r="D316">
        <v>31</v>
      </c>
    </row>
    <row r="317" spans="1:4" ht="12.75">
      <c r="A317">
        <v>6.13</v>
      </c>
      <c r="B317">
        <v>3.1</v>
      </c>
      <c r="C317">
        <v>20.05</v>
      </c>
      <c r="D317">
        <v>31.1</v>
      </c>
    </row>
    <row r="318" spans="1:4" ht="12.75">
      <c r="A318">
        <v>6.14</v>
      </c>
      <c r="B318">
        <v>3.1</v>
      </c>
      <c r="C318">
        <v>20.1</v>
      </c>
      <c r="D318">
        <v>31.2</v>
      </c>
    </row>
    <row r="319" spans="1:4" ht="12.75">
      <c r="A319">
        <v>6.15</v>
      </c>
      <c r="B319">
        <v>3.1</v>
      </c>
      <c r="C319">
        <v>20.15</v>
      </c>
      <c r="D319">
        <v>31.3</v>
      </c>
    </row>
    <row r="320" spans="1:4" ht="12.75">
      <c r="A320">
        <v>6.16</v>
      </c>
      <c r="B320">
        <v>3.1</v>
      </c>
      <c r="C320">
        <v>20.2</v>
      </c>
      <c r="D320">
        <v>31.4</v>
      </c>
    </row>
    <row r="321" spans="1:4" ht="12.75">
      <c r="A321">
        <v>6.17</v>
      </c>
      <c r="B321">
        <v>3.1</v>
      </c>
      <c r="C321">
        <v>20.25</v>
      </c>
      <c r="D321">
        <v>31.5</v>
      </c>
    </row>
    <row r="322" spans="1:4" ht="12.75">
      <c r="A322">
        <v>6.18</v>
      </c>
      <c r="B322">
        <v>3.1</v>
      </c>
      <c r="C322">
        <v>20.3</v>
      </c>
      <c r="D322">
        <v>31.6</v>
      </c>
    </row>
    <row r="323" spans="1:4" ht="12.75">
      <c r="A323">
        <v>6.19</v>
      </c>
      <c r="B323">
        <v>3.1</v>
      </c>
      <c r="C323">
        <v>20.35</v>
      </c>
      <c r="D323">
        <v>31.7</v>
      </c>
    </row>
    <row r="324" spans="1:4" ht="12.75">
      <c r="A324">
        <v>6.2</v>
      </c>
      <c r="B324">
        <v>3.1</v>
      </c>
      <c r="C324">
        <v>20.4</v>
      </c>
      <c r="D324">
        <v>31.8</v>
      </c>
    </row>
    <row r="325" spans="1:4" ht="12.75">
      <c r="A325">
        <v>6.21</v>
      </c>
      <c r="B325">
        <v>3.2</v>
      </c>
      <c r="C325">
        <v>20.45</v>
      </c>
      <c r="D325">
        <v>31.9</v>
      </c>
    </row>
    <row r="326" spans="1:4" ht="12.75">
      <c r="A326">
        <v>6.22</v>
      </c>
      <c r="B326">
        <v>3.2</v>
      </c>
      <c r="C326">
        <v>20.5</v>
      </c>
      <c r="D326">
        <v>32</v>
      </c>
    </row>
    <row r="327" spans="1:4" ht="12.75">
      <c r="A327">
        <v>6.23</v>
      </c>
      <c r="B327">
        <v>3.2</v>
      </c>
      <c r="C327">
        <v>20.55</v>
      </c>
      <c r="D327">
        <v>32.1</v>
      </c>
    </row>
    <row r="328" spans="1:4" ht="12.75">
      <c r="A328">
        <v>6.24</v>
      </c>
      <c r="B328">
        <v>3.2</v>
      </c>
      <c r="C328">
        <v>20.6</v>
      </c>
      <c r="D328">
        <v>32.2</v>
      </c>
    </row>
    <row r="329" spans="1:4" ht="12.75">
      <c r="A329">
        <v>6.25</v>
      </c>
      <c r="B329">
        <v>3.2</v>
      </c>
      <c r="C329">
        <v>20.65</v>
      </c>
      <c r="D329">
        <v>32.3</v>
      </c>
    </row>
    <row r="330" spans="1:4" ht="12.75">
      <c r="A330">
        <v>6.26</v>
      </c>
      <c r="B330">
        <v>3.2</v>
      </c>
      <c r="C330">
        <v>20.7</v>
      </c>
      <c r="D330">
        <v>32.4</v>
      </c>
    </row>
    <row r="331" spans="1:4" ht="12.75">
      <c r="A331">
        <v>6.27</v>
      </c>
      <c r="B331">
        <v>3.2</v>
      </c>
      <c r="C331">
        <v>20.75</v>
      </c>
      <c r="D331">
        <v>32.5</v>
      </c>
    </row>
    <row r="332" spans="1:4" ht="12.75">
      <c r="A332">
        <v>6.28</v>
      </c>
      <c r="B332">
        <v>3.2</v>
      </c>
      <c r="C332">
        <v>20.8</v>
      </c>
      <c r="D332">
        <v>32.6</v>
      </c>
    </row>
    <row r="333" spans="1:4" ht="12.75">
      <c r="A333">
        <v>6.29</v>
      </c>
      <c r="B333">
        <v>3.2</v>
      </c>
      <c r="C333">
        <v>20.85</v>
      </c>
      <c r="D333">
        <v>32.7</v>
      </c>
    </row>
    <row r="334" spans="1:4" ht="12.75">
      <c r="A334">
        <v>6.3</v>
      </c>
      <c r="B334">
        <v>3.2</v>
      </c>
      <c r="C334">
        <v>20.9</v>
      </c>
      <c r="D334">
        <v>32.8</v>
      </c>
    </row>
    <row r="335" spans="1:4" ht="12.75">
      <c r="A335">
        <v>6.31</v>
      </c>
      <c r="B335">
        <v>3.3</v>
      </c>
      <c r="C335">
        <v>20.95</v>
      </c>
      <c r="D335">
        <v>32.9</v>
      </c>
    </row>
    <row r="336" spans="1:4" ht="12.75">
      <c r="A336">
        <v>6.32</v>
      </c>
      <c r="B336">
        <v>3.3</v>
      </c>
      <c r="C336">
        <v>21</v>
      </c>
      <c r="D336">
        <v>33</v>
      </c>
    </row>
    <row r="337" spans="1:4" ht="12.75">
      <c r="A337">
        <v>6.33</v>
      </c>
      <c r="B337">
        <v>3.3</v>
      </c>
      <c r="C337">
        <v>21.05</v>
      </c>
      <c r="D337">
        <v>33.1</v>
      </c>
    </row>
    <row r="338" spans="1:4" ht="12.75">
      <c r="A338">
        <v>6.34</v>
      </c>
      <c r="B338">
        <v>3.3</v>
      </c>
      <c r="C338">
        <v>21.1</v>
      </c>
      <c r="D338">
        <v>33.2</v>
      </c>
    </row>
    <row r="339" spans="1:4" ht="12.75">
      <c r="A339">
        <v>6.35</v>
      </c>
      <c r="B339">
        <v>3.3</v>
      </c>
      <c r="C339">
        <v>21.15</v>
      </c>
      <c r="D339">
        <v>33.3</v>
      </c>
    </row>
    <row r="340" spans="1:4" ht="12.75">
      <c r="A340">
        <v>6.36</v>
      </c>
      <c r="B340">
        <v>3.3</v>
      </c>
      <c r="C340">
        <v>21.2</v>
      </c>
      <c r="D340">
        <v>33.4</v>
      </c>
    </row>
    <row r="341" spans="1:4" ht="12.75">
      <c r="A341">
        <v>6.37</v>
      </c>
      <c r="B341">
        <v>3.3</v>
      </c>
      <c r="C341">
        <v>21.25</v>
      </c>
      <c r="D341">
        <v>33.5</v>
      </c>
    </row>
    <row r="342" spans="1:4" ht="12.75">
      <c r="A342">
        <v>6.38</v>
      </c>
      <c r="B342">
        <v>3.3</v>
      </c>
      <c r="C342">
        <v>21.3</v>
      </c>
      <c r="D342">
        <v>33.6</v>
      </c>
    </row>
    <row r="343" spans="1:4" ht="12.75">
      <c r="A343">
        <v>6.39</v>
      </c>
      <c r="B343">
        <v>3.3</v>
      </c>
      <c r="C343">
        <v>21.35</v>
      </c>
      <c r="D343">
        <v>33.7</v>
      </c>
    </row>
    <row r="344" spans="1:4" ht="12.75">
      <c r="A344">
        <v>6.4</v>
      </c>
      <c r="B344">
        <v>3.3</v>
      </c>
      <c r="C344">
        <v>21.4</v>
      </c>
      <c r="D344">
        <v>33.8</v>
      </c>
    </row>
    <row r="345" spans="1:4" ht="12.75">
      <c r="A345">
        <v>6.41</v>
      </c>
      <c r="B345">
        <v>3.4</v>
      </c>
      <c r="C345">
        <v>21.45</v>
      </c>
      <c r="D345">
        <v>33.9</v>
      </c>
    </row>
    <row r="346" spans="1:4" ht="12.75">
      <c r="A346">
        <v>6.42</v>
      </c>
      <c r="B346">
        <v>3.4</v>
      </c>
      <c r="C346">
        <v>21.5</v>
      </c>
      <c r="D346">
        <v>34</v>
      </c>
    </row>
    <row r="347" spans="1:4" ht="12.75">
      <c r="A347">
        <v>6.43</v>
      </c>
      <c r="B347">
        <v>3.4</v>
      </c>
      <c r="C347">
        <v>21.55</v>
      </c>
      <c r="D347">
        <v>34.1</v>
      </c>
    </row>
    <row r="348" spans="1:4" ht="12.75">
      <c r="A348">
        <v>6.44</v>
      </c>
      <c r="B348">
        <v>3.4</v>
      </c>
      <c r="C348">
        <v>21.6</v>
      </c>
      <c r="D348">
        <v>34.2</v>
      </c>
    </row>
    <row r="349" spans="1:4" ht="12.75">
      <c r="A349">
        <v>6.45</v>
      </c>
      <c r="B349">
        <v>3.4</v>
      </c>
      <c r="C349">
        <v>21.65</v>
      </c>
      <c r="D349">
        <v>34.3</v>
      </c>
    </row>
    <row r="350" spans="1:4" ht="12.75">
      <c r="A350">
        <v>6.46</v>
      </c>
      <c r="B350">
        <v>3.4</v>
      </c>
      <c r="C350">
        <v>21.7</v>
      </c>
      <c r="D350">
        <v>34.4</v>
      </c>
    </row>
    <row r="351" spans="1:4" ht="12.75">
      <c r="A351">
        <v>6.47</v>
      </c>
      <c r="B351">
        <v>3.4</v>
      </c>
      <c r="C351">
        <v>21.75</v>
      </c>
      <c r="D351">
        <v>34.5</v>
      </c>
    </row>
    <row r="352" spans="1:4" ht="12.75">
      <c r="A352">
        <v>6.48</v>
      </c>
      <c r="B352">
        <v>3.4</v>
      </c>
      <c r="C352">
        <v>21.8</v>
      </c>
      <c r="D352">
        <v>34.6</v>
      </c>
    </row>
    <row r="353" spans="1:4" ht="12.75">
      <c r="A353">
        <v>6.49</v>
      </c>
      <c r="B353">
        <v>3.4</v>
      </c>
      <c r="C353">
        <v>21.85</v>
      </c>
      <c r="D353">
        <v>34.7</v>
      </c>
    </row>
    <row r="354" spans="1:4" ht="12.75">
      <c r="A354">
        <v>6.5</v>
      </c>
      <c r="B354">
        <v>3.4</v>
      </c>
      <c r="C354">
        <v>21.9</v>
      </c>
      <c r="D354">
        <v>34.8</v>
      </c>
    </row>
    <row r="355" spans="1:4" ht="12.75">
      <c r="A355">
        <v>6.51</v>
      </c>
      <c r="B355">
        <v>3.5</v>
      </c>
      <c r="C355">
        <v>21.95</v>
      </c>
      <c r="D355">
        <v>34.9</v>
      </c>
    </row>
    <row r="356" spans="1:4" ht="12.75">
      <c r="A356">
        <v>6.52</v>
      </c>
      <c r="B356">
        <v>3.5</v>
      </c>
      <c r="C356">
        <v>22</v>
      </c>
      <c r="D356">
        <v>35</v>
      </c>
    </row>
    <row r="357" spans="1:4" ht="12.75">
      <c r="A357">
        <v>6.53</v>
      </c>
      <c r="B357">
        <v>3.5</v>
      </c>
      <c r="C357">
        <v>22.05</v>
      </c>
      <c r="D357">
        <v>35.1</v>
      </c>
    </row>
    <row r="358" spans="1:4" ht="12.75">
      <c r="A358">
        <v>6.54</v>
      </c>
      <c r="B358">
        <v>3.5</v>
      </c>
      <c r="C358">
        <v>22.1</v>
      </c>
      <c r="D358">
        <v>35.2</v>
      </c>
    </row>
    <row r="359" spans="1:4" ht="12.75">
      <c r="A359">
        <v>6.55</v>
      </c>
      <c r="B359">
        <v>3.5</v>
      </c>
      <c r="C359">
        <v>22.15</v>
      </c>
      <c r="D359">
        <v>35.3</v>
      </c>
    </row>
    <row r="360" spans="1:4" ht="12.75">
      <c r="A360">
        <v>6.56</v>
      </c>
      <c r="B360">
        <v>3.5</v>
      </c>
      <c r="C360">
        <v>22.2</v>
      </c>
      <c r="D360">
        <v>35.4</v>
      </c>
    </row>
    <row r="361" spans="1:4" ht="12.75">
      <c r="A361">
        <v>6.57</v>
      </c>
      <c r="B361">
        <v>3.5</v>
      </c>
      <c r="C361">
        <v>22.25</v>
      </c>
      <c r="D361">
        <v>35.5</v>
      </c>
    </row>
    <row r="362" spans="1:4" ht="12.75">
      <c r="A362">
        <v>6.58</v>
      </c>
      <c r="B362">
        <v>3.5</v>
      </c>
      <c r="C362">
        <v>22.3</v>
      </c>
      <c r="D362">
        <v>35.6</v>
      </c>
    </row>
    <row r="363" spans="1:4" ht="12.75">
      <c r="A363">
        <v>6.59</v>
      </c>
      <c r="B363">
        <v>3.5</v>
      </c>
      <c r="C363">
        <v>22.35</v>
      </c>
      <c r="D363">
        <v>35.7</v>
      </c>
    </row>
    <row r="364" spans="1:4" ht="12.75">
      <c r="A364">
        <v>6.6</v>
      </c>
      <c r="B364">
        <v>3.5</v>
      </c>
      <c r="C364">
        <v>22.4</v>
      </c>
      <c r="D364">
        <v>35.8</v>
      </c>
    </row>
    <row r="365" spans="1:4" ht="12.75">
      <c r="A365">
        <v>6.61</v>
      </c>
      <c r="B365">
        <v>3.6</v>
      </c>
      <c r="C365">
        <v>22.45</v>
      </c>
      <c r="D365">
        <v>35.9</v>
      </c>
    </row>
    <row r="366" spans="1:4" ht="12.75">
      <c r="A366">
        <v>6.62</v>
      </c>
      <c r="B366">
        <v>3.6</v>
      </c>
      <c r="C366">
        <v>22.5</v>
      </c>
      <c r="D366">
        <v>36</v>
      </c>
    </row>
    <row r="367" spans="1:4" ht="12.75">
      <c r="A367">
        <v>6.63</v>
      </c>
      <c r="B367">
        <v>3.6</v>
      </c>
      <c r="C367">
        <v>22.55</v>
      </c>
      <c r="D367">
        <v>36.1</v>
      </c>
    </row>
    <row r="368" spans="1:4" ht="12.75">
      <c r="A368">
        <v>6.64</v>
      </c>
      <c r="B368">
        <v>3.6</v>
      </c>
      <c r="C368">
        <v>22.6</v>
      </c>
      <c r="D368">
        <v>36.2</v>
      </c>
    </row>
    <row r="369" spans="1:4" ht="12.75">
      <c r="A369">
        <v>6.65</v>
      </c>
      <c r="B369">
        <v>3.6</v>
      </c>
      <c r="C369">
        <v>22.65</v>
      </c>
      <c r="D369">
        <v>36.3</v>
      </c>
    </row>
    <row r="370" spans="1:4" ht="12.75">
      <c r="A370">
        <v>6.66</v>
      </c>
      <c r="B370">
        <v>3.6</v>
      </c>
      <c r="C370">
        <v>22.7</v>
      </c>
      <c r="D370">
        <v>36.4</v>
      </c>
    </row>
    <row r="371" spans="1:4" ht="12.75">
      <c r="A371">
        <v>6.67</v>
      </c>
      <c r="B371">
        <v>3.6</v>
      </c>
      <c r="C371">
        <v>22.75</v>
      </c>
      <c r="D371">
        <v>36.5</v>
      </c>
    </row>
    <row r="372" spans="1:4" ht="12.75">
      <c r="A372">
        <v>6.68</v>
      </c>
      <c r="B372">
        <v>3.6</v>
      </c>
      <c r="C372">
        <v>22.8</v>
      </c>
      <c r="D372">
        <v>36.6</v>
      </c>
    </row>
    <row r="373" spans="1:4" ht="12.75">
      <c r="A373">
        <v>6.69</v>
      </c>
      <c r="B373">
        <v>3.6</v>
      </c>
      <c r="C373">
        <v>22.85</v>
      </c>
      <c r="D373">
        <v>36.7</v>
      </c>
    </row>
    <row r="374" spans="1:4" ht="12.75">
      <c r="A374">
        <v>6.7</v>
      </c>
      <c r="B374">
        <v>3.6</v>
      </c>
      <c r="C374">
        <v>22.9</v>
      </c>
      <c r="D374">
        <v>36.8</v>
      </c>
    </row>
    <row r="375" spans="1:4" ht="12.75">
      <c r="A375">
        <v>6.71</v>
      </c>
      <c r="B375">
        <v>3.7</v>
      </c>
      <c r="C375">
        <v>22.95</v>
      </c>
      <c r="D375">
        <v>36.9</v>
      </c>
    </row>
    <row r="376" spans="1:4" ht="12.75">
      <c r="A376">
        <v>6.72</v>
      </c>
      <c r="B376">
        <v>3.7</v>
      </c>
      <c r="C376">
        <v>23</v>
      </c>
      <c r="D376">
        <v>37</v>
      </c>
    </row>
    <row r="377" spans="1:4" ht="12.75">
      <c r="A377">
        <v>6.73</v>
      </c>
      <c r="B377">
        <v>3.7</v>
      </c>
      <c r="C377">
        <v>23.05</v>
      </c>
      <c r="D377">
        <v>37.1</v>
      </c>
    </row>
    <row r="378" spans="1:4" ht="12.75">
      <c r="A378">
        <v>6.74</v>
      </c>
      <c r="B378">
        <v>3.7</v>
      </c>
      <c r="C378">
        <v>23.1</v>
      </c>
      <c r="D378">
        <v>37.2</v>
      </c>
    </row>
    <row r="379" spans="1:4" ht="12.75">
      <c r="A379">
        <v>6.75</v>
      </c>
      <c r="B379">
        <v>3.7</v>
      </c>
      <c r="C379">
        <v>23.15</v>
      </c>
      <c r="D379">
        <v>37.3</v>
      </c>
    </row>
    <row r="380" spans="1:4" ht="12.75">
      <c r="A380">
        <v>6.76</v>
      </c>
      <c r="B380">
        <v>3.7</v>
      </c>
      <c r="C380">
        <v>23.2</v>
      </c>
      <c r="D380">
        <v>37.4</v>
      </c>
    </row>
    <row r="381" spans="1:4" ht="12.75">
      <c r="A381">
        <v>6.77</v>
      </c>
      <c r="B381">
        <v>3.7</v>
      </c>
      <c r="C381">
        <v>23.25</v>
      </c>
      <c r="D381">
        <v>37.5</v>
      </c>
    </row>
    <row r="382" spans="1:4" ht="12.75">
      <c r="A382">
        <v>6.78</v>
      </c>
      <c r="B382">
        <v>3.7</v>
      </c>
      <c r="C382">
        <v>23.3</v>
      </c>
      <c r="D382">
        <v>37.6</v>
      </c>
    </row>
    <row r="383" spans="1:4" ht="12.75">
      <c r="A383">
        <v>6.79</v>
      </c>
      <c r="B383">
        <v>3.7</v>
      </c>
      <c r="C383">
        <v>23.35</v>
      </c>
      <c r="D383">
        <v>37.7</v>
      </c>
    </row>
    <row r="384" spans="1:4" ht="12.75">
      <c r="A384">
        <v>6.8</v>
      </c>
      <c r="B384">
        <v>3.7</v>
      </c>
      <c r="C384">
        <v>23.4</v>
      </c>
      <c r="D384">
        <v>37.8</v>
      </c>
    </row>
    <row r="385" spans="1:4" ht="12.75">
      <c r="A385">
        <v>6.81</v>
      </c>
      <c r="B385">
        <v>3.8</v>
      </c>
      <c r="C385">
        <v>23.45</v>
      </c>
      <c r="D385">
        <v>37.9</v>
      </c>
    </row>
    <row r="386" spans="1:4" ht="12.75">
      <c r="A386">
        <v>6.82</v>
      </c>
      <c r="B386">
        <v>3.8</v>
      </c>
      <c r="C386">
        <v>23.5</v>
      </c>
      <c r="D386">
        <v>38</v>
      </c>
    </row>
    <row r="387" spans="1:4" ht="12.75">
      <c r="A387">
        <v>6.83</v>
      </c>
      <c r="B387">
        <v>3.8</v>
      </c>
      <c r="C387">
        <v>23.55</v>
      </c>
      <c r="D387">
        <v>38.1</v>
      </c>
    </row>
    <row r="388" spans="1:4" ht="12.75">
      <c r="A388">
        <v>6.84</v>
      </c>
      <c r="B388">
        <v>3.8</v>
      </c>
      <c r="C388">
        <v>23.6</v>
      </c>
      <c r="D388">
        <v>38.2</v>
      </c>
    </row>
    <row r="389" spans="1:4" ht="12.75">
      <c r="A389">
        <v>6.85</v>
      </c>
      <c r="B389">
        <v>3.8</v>
      </c>
      <c r="C389">
        <v>23.65</v>
      </c>
      <c r="D389">
        <v>38.3</v>
      </c>
    </row>
    <row r="390" spans="1:4" ht="12.75">
      <c r="A390">
        <v>6.86</v>
      </c>
      <c r="B390">
        <v>3.8</v>
      </c>
      <c r="C390">
        <v>23.7</v>
      </c>
      <c r="D390">
        <v>38.4</v>
      </c>
    </row>
    <row r="391" spans="1:4" ht="12.75">
      <c r="A391">
        <v>6.87</v>
      </c>
      <c r="B391">
        <v>3.8</v>
      </c>
      <c r="C391">
        <v>23.75</v>
      </c>
      <c r="D391">
        <v>38.5</v>
      </c>
    </row>
    <row r="392" spans="1:4" ht="12.75">
      <c r="A392">
        <v>6.88</v>
      </c>
      <c r="B392">
        <v>3.8</v>
      </c>
      <c r="C392">
        <v>23.8</v>
      </c>
      <c r="D392">
        <v>38.6</v>
      </c>
    </row>
    <row r="393" spans="1:4" ht="12.75">
      <c r="A393">
        <v>6.89</v>
      </c>
      <c r="B393">
        <v>3.8</v>
      </c>
      <c r="C393">
        <v>23.85</v>
      </c>
      <c r="D393">
        <v>38.7</v>
      </c>
    </row>
    <row r="394" spans="1:4" ht="12.75">
      <c r="A394">
        <v>6.9</v>
      </c>
      <c r="B394">
        <v>3.8</v>
      </c>
      <c r="C394">
        <v>23.9</v>
      </c>
      <c r="D394">
        <v>38.8</v>
      </c>
    </row>
    <row r="395" spans="1:4" ht="12.75">
      <c r="A395">
        <v>6.91</v>
      </c>
      <c r="B395">
        <v>3.9</v>
      </c>
      <c r="C395">
        <v>23.95</v>
      </c>
      <c r="D395">
        <v>38.9</v>
      </c>
    </row>
    <row r="396" spans="1:4" ht="12.75">
      <c r="A396">
        <v>6.92</v>
      </c>
      <c r="B396">
        <v>3.9</v>
      </c>
      <c r="C396">
        <v>24</v>
      </c>
      <c r="D396">
        <v>39</v>
      </c>
    </row>
    <row r="397" spans="1:4" ht="12.75">
      <c r="A397">
        <v>6.93</v>
      </c>
      <c r="B397">
        <v>3.9</v>
      </c>
      <c r="C397">
        <v>24.05</v>
      </c>
      <c r="D397">
        <v>39.1</v>
      </c>
    </row>
    <row r="398" spans="1:4" ht="12.75">
      <c r="A398">
        <v>6.94</v>
      </c>
      <c r="B398">
        <v>3.9</v>
      </c>
      <c r="C398">
        <v>24.1</v>
      </c>
      <c r="D398">
        <v>39.2</v>
      </c>
    </row>
    <row r="399" spans="1:4" ht="12.75">
      <c r="A399">
        <v>6.95</v>
      </c>
      <c r="B399">
        <v>3.9</v>
      </c>
      <c r="C399">
        <v>24.15</v>
      </c>
      <c r="D399">
        <v>39.3</v>
      </c>
    </row>
    <row r="400" spans="1:4" ht="12.75">
      <c r="A400">
        <v>6.96</v>
      </c>
      <c r="B400">
        <v>3.9</v>
      </c>
      <c r="C400">
        <v>24.2</v>
      </c>
      <c r="D400">
        <v>39.4</v>
      </c>
    </row>
    <row r="401" spans="1:4" ht="12.75">
      <c r="A401">
        <v>6.97</v>
      </c>
      <c r="B401">
        <v>3.9</v>
      </c>
      <c r="C401">
        <v>24.25</v>
      </c>
      <c r="D401">
        <v>39.5</v>
      </c>
    </row>
    <row r="402" spans="1:4" ht="12.75">
      <c r="A402">
        <v>6.98</v>
      </c>
      <c r="B402">
        <v>3.9</v>
      </c>
      <c r="C402">
        <v>24.3</v>
      </c>
      <c r="D402">
        <v>39.6</v>
      </c>
    </row>
    <row r="403" spans="1:4" ht="12.75">
      <c r="A403">
        <v>6.99</v>
      </c>
      <c r="B403">
        <v>3.9</v>
      </c>
      <c r="C403">
        <v>24.35</v>
      </c>
      <c r="D403">
        <v>39.7</v>
      </c>
    </row>
    <row r="404" spans="1:4" ht="12.75">
      <c r="A404">
        <v>7</v>
      </c>
      <c r="B404">
        <v>3.9</v>
      </c>
      <c r="C404">
        <v>24.4</v>
      </c>
      <c r="D404">
        <v>39.8</v>
      </c>
    </row>
    <row r="405" spans="1:4" ht="12.75">
      <c r="A405">
        <v>7.01</v>
      </c>
      <c r="B405">
        <v>4</v>
      </c>
      <c r="C405">
        <v>24.45</v>
      </c>
      <c r="D405">
        <v>39.9</v>
      </c>
    </row>
    <row r="406" spans="1:4" ht="12.75">
      <c r="A406">
        <v>7.02</v>
      </c>
      <c r="B406">
        <v>4</v>
      </c>
      <c r="C406">
        <v>24.5</v>
      </c>
      <c r="D406">
        <v>40</v>
      </c>
    </row>
    <row r="407" spans="1:4" ht="12.75">
      <c r="A407">
        <v>7.03</v>
      </c>
      <c r="B407">
        <v>4</v>
      </c>
      <c r="C407">
        <v>24.55</v>
      </c>
      <c r="D407">
        <v>40.1</v>
      </c>
    </row>
    <row r="408" spans="1:4" ht="12.75">
      <c r="A408">
        <v>7.04</v>
      </c>
      <c r="B408">
        <v>4</v>
      </c>
      <c r="C408">
        <v>24.6</v>
      </c>
      <c r="D408">
        <v>40.2</v>
      </c>
    </row>
    <row r="409" spans="1:4" ht="12.75">
      <c r="A409">
        <v>7.05</v>
      </c>
      <c r="B409">
        <v>4</v>
      </c>
      <c r="C409">
        <v>24.65</v>
      </c>
      <c r="D409">
        <v>40.3</v>
      </c>
    </row>
    <row r="410" spans="1:4" ht="12.75">
      <c r="A410">
        <v>7.06</v>
      </c>
      <c r="B410">
        <v>4</v>
      </c>
      <c r="C410">
        <v>24.7</v>
      </c>
      <c r="D410">
        <v>40.4</v>
      </c>
    </row>
    <row r="411" spans="1:4" ht="12.75">
      <c r="A411">
        <v>7.07</v>
      </c>
      <c r="B411">
        <v>4</v>
      </c>
      <c r="C411">
        <v>24.75</v>
      </c>
      <c r="D411">
        <v>40.5</v>
      </c>
    </row>
    <row r="412" spans="1:4" ht="12.75">
      <c r="A412">
        <v>7.08</v>
      </c>
      <c r="B412">
        <v>4</v>
      </c>
      <c r="C412">
        <v>24.8</v>
      </c>
      <c r="D412">
        <v>40.6</v>
      </c>
    </row>
    <row r="413" spans="1:4" ht="12.75">
      <c r="A413">
        <v>7.09</v>
      </c>
      <c r="B413">
        <v>4</v>
      </c>
      <c r="C413">
        <v>24.85</v>
      </c>
      <c r="D413">
        <v>40.7</v>
      </c>
    </row>
    <row r="414" spans="1:4" ht="12.75">
      <c r="A414">
        <v>7.1</v>
      </c>
      <c r="B414">
        <v>4</v>
      </c>
      <c r="C414">
        <v>24.9</v>
      </c>
      <c r="D414">
        <v>40.8</v>
      </c>
    </row>
    <row r="415" spans="1:4" ht="12.75">
      <c r="A415">
        <v>7.11</v>
      </c>
      <c r="B415">
        <v>4.1</v>
      </c>
      <c r="C415">
        <v>24.95</v>
      </c>
      <c r="D415">
        <v>40.9</v>
      </c>
    </row>
    <row r="416" spans="1:4" ht="12.75">
      <c r="A416">
        <v>7.12</v>
      </c>
      <c r="B416">
        <v>4.1</v>
      </c>
      <c r="C416">
        <v>25</v>
      </c>
      <c r="D416">
        <v>41</v>
      </c>
    </row>
    <row r="417" spans="1:4" ht="12.75">
      <c r="A417">
        <v>7.13</v>
      </c>
      <c r="B417">
        <v>4.1</v>
      </c>
      <c r="C417">
        <v>25.05</v>
      </c>
      <c r="D417">
        <v>41.1</v>
      </c>
    </row>
    <row r="418" spans="1:4" ht="12.75">
      <c r="A418">
        <v>7.14</v>
      </c>
      <c r="B418">
        <v>4.1</v>
      </c>
      <c r="C418">
        <v>25.1</v>
      </c>
      <c r="D418">
        <v>41.2</v>
      </c>
    </row>
    <row r="419" spans="1:4" ht="12.75">
      <c r="A419">
        <v>7.15</v>
      </c>
      <c r="B419">
        <v>4.1</v>
      </c>
      <c r="C419">
        <v>25.15</v>
      </c>
      <c r="D419">
        <v>41.3</v>
      </c>
    </row>
    <row r="420" spans="1:4" ht="12.75">
      <c r="A420">
        <v>7.16</v>
      </c>
      <c r="B420">
        <v>4.1</v>
      </c>
      <c r="C420">
        <v>25.2</v>
      </c>
      <c r="D420">
        <v>41.4</v>
      </c>
    </row>
    <row r="421" spans="1:4" ht="12.75">
      <c r="A421">
        <v>7.17</v>
      </c>
      <c r="B421">
        <v>4.1</v>
      </c>
      <c r="C421">
        <v>25.25</v>
      </c>
      <c r="D421">
        <v>41.5</v>
      </c>
    </row>
    <row r="422" spans="1:4" ht="12.75">
      <c r="A422">
        <v>7.18</v>
      </c>
      <c r="B422">
        <v>4.1</v>
      </c>
      <c r="C422">
        <v>25.3</v>
      </c>
      <c r="D422">
        <v>41.6</v>
      </c>
    </row>
    <row r="423" spans="1:4" ht="12.75">
      <c r="A423">
        <v>7.19</v>
      </c>
      <c r="B423">
        <v>4.1</v>
      </c>
      <c r="C423">
        <v>25.35</v>
      </c>
      <c r="D423">
        <v>41.7</v>
      </c>
    </row>
    <row r="424" spans="1:4" ht="12.75">
      <c r="A424">
        <v>7.2</v>
      </c>
      <c r="B424">
        <v>4.1</v>
      </c>
      <c r="C424">
        <v>25.4</v>
      </c>
      <c r="D424">
        <v>41.8</v>
      </c>
    </row>
    <row r="425" spans="1:4" ht="12.75">
      <c r="A425">
        <v>7.21</v>
      </c>
      <c r="B425">
        <v>4.2</v>
      </c>
      <c r="C425">
        <v>25.45</v>
      </c>
      <c r="D425">
        <v>41.9</v>
      </c>
    </row>
    <row r="426" spans="1:4" ht="12.75">
      <c r="A426">
        <v>7.22</v>
      </c>
      <c r="B426">
        <v>4.2</v>
      </c>
      <c r="C426">
        <v>25.5</v>
      </c>
      <c r="D426">
        <v>42</v>
      </c>
    </row>
    <row r="427" spans="1:4" ht="12.75">
      <c r="A427">
        <v>7.23</v>
      </c>
      <c r="B427">
        <v>4.2</v>
      </c>
      <c r="C427">
        <v>25.55</v>
      </c>
      <c r="D427">
        <v>42.1</v>
      </c>
    </row>
    <row r="428" spans="1:4" ht="12.75">
      <c r="A428">
        <v>7.24</v>
      </c>
      <c r="B428">
        <v>4.2</v>
      </c>
      <c r="C428">
        <v>25.6</v>
      </c>
      <c r="D428">
        <v>42.2</v>
      </c>
    </row>
    <row r="429" spans="1:4" ht="12.75">
      <c r="A429">
        <v>7.25</v>
      </c>
      <c r="B429">
        <v>4.2</v>
      </c>
      <c r="C429">
        <v>25.65</v>
      </c>
      <c r="D429">
        <v>42.3</v>
      </c>
    </row>
    <row r="430" spans="1:4" ht="12.75">
      <c r="A430">
        <v>7.26</v>
      </c>
      <c r="B430">
        <v>4.2</v>
      </c>
      <c r="C430">
        <v>25.7</v>
      </c>
      <c r="D430">
        <v>42.4</v>
      </c>
    </row>
    <row r="431" spans="1:4" ht="12.75">
      <c r="A431">
        <v>7.27</v>
      </c>
      <c r="B431">
        <v>4.2</v>
      </c>
      <c r="C431">
        <v>25.75</v>
      </c>
      <c r="D431">
        <v>42.5</v>
      </c>
    </row>
    <row r="432" spans="1:4" ht="12.75">
      <c r="A432">
        <v>7.28</v>
      </c>
      <c r="B432">
        <v>4.2</v>
      </c>
      <c r="C432">
        <v>25.8</v>
      </c>
      <c r="D432">
        <v>42.6</v>
      </c>
    </row>
    <row r="433" spans="1:4" ht="12.75">
      <c r="A433">
        <v>7.29</v>
      </c>
      <c r="B433">
        <v>4.2</v>
      </c>
      <c r="C433">
        <v>25.85</v>
      </c>
      <c r="D433">
        <v>42.7</v>
      </c>
    </row>
    <row r="434" spans="1:4" ht="12.75">
      <c r="A434">
        <v>7.3</v>
      </c>
      <c r="B434">
        <v>4.2</v>
      </c>
      <c r="C434">
        <v>25.9</v>
      </c>
      <c r="D434">
        <v>42.8</v>
      </c>
    </row>
    <row r="435" spans="1:4" ht="12.75">
      <c r="A435">
        <v>7.31</v>
      </c>
      <c r="B435">
        <v>4.3</v>
      </c>
      <c r="C435">
        <v>25.95</v>
      </c>
      <c r="D435">
        <v>42.9</v>
      </c>
    </row>
    <row r="436" spans="1:4" ht="12.75">
      <c r="A436">
        <v>7.32</v>
      </c>
      <c r="B436">
        <v>4.3</v>
      </c>
      <c r="C436">
        <v>26</v>
      </c>
      <c r="D436">
        <v>43</v>
      </c>
    </row>
    <row r="437" spans="1:4" ht="12.75">
      <c r="A437">
        <v>7.33</v>
      </c>
      <c r="B437">
        <v>4.3</v>
      </c>
      <c r="C437">
        <v>26.05</v>
      </c>
      <c r="D437">
        <v>43.1</v>
      </c>
    </row>
    <row r="438" spans="1:4" ht="12.75">
      <c r="A438">
        <v>7.34</v>
      </c>
      <c r="B438">
        <v>4.3</v>
      </c>
      <c r="C438">
        <v>26.1</v>
      </c>
      <c r="D438">
        <v>43.2</v>
      </c>
    </row>
    <row r="439" spans="1:4" ht="12.75">
      <c r="A439">
        <v>7.35</v>
      </c>
      <c r="B439">
        <v>4.3</v>
      </c>
      <c r="C439">
        <v>26.15</v>
      </c>
      <c r="D439">
        <v>43.3</v>
      </c>
    </row>
    <row r="440" spans="1:4" ht="12.75">
      <c r="A440">
        <v>7.36</v>
      </c>
      <c r="B440">
        <v>4.3</v>
      </c>
      <c r="C440">
        <v>26.2</v>
      </c>
      <c r="D440">
        <v>43.4</v>
      </c>
    </row>
    <row r="441" spans="1:4" ht="12.75">
      <c r="A441">
        <v>7.37</v>
      </c>
      <c r="B441">
        <v>4.3</v>
      </c>
      <c r="C441">
        <v>26.25</v>
      </c>
      <c r="D441">
        <v>43.5</v>
      </c>
    </row>
    <row r="442" spans="1:4" ht="12.75">
      <c r="A442">
        <v>7.38</v>
      </c>
      <c r="B442">
        <v>4.3</v>
      </c>
      <c r="C442">
        <v>26.3</v>
      </c>
      <c r="D442">
        <v>43.6</v>
      </c>
    </row>
    <row r="443" spans="1:4" ht="12.75">
      <c r="A443">
        <v>7.39</v>
      </c>
      <c r="B443">
        <v>4.3</v>
      </c>
      <c r="C443">
        <v>26.35</v>
      </c>
      <c r="D443">
        <v>43.7</v>
      </c>
    </row>
    <row r="444" spans="1:4" ht="12.75">
      <c r="A444">
        <v>7.4</v>
      </c>
      <c r="B444">
        <v>4.3</v>
      </c>
      <c r="C444">
        <v>26.4</v>
      </c>
      <c r="D444">
        <v>43.8</v>
      </c>
    </row>
    <row r="445" spans="1:4" ht="12.75">
      <c r="A445">
        <v>7.41</v>
      </c>
      <c r="B445">
        <v>4.4</v>
      </c>
      <c r="C445">
        <v>26.45</v>
      </c>
      <c r="D445">
        <v>43.9</v>
      </c>
    </row>
    <row r="446" spans="1:4" ht="12.75">
      <c r="A446">
        <v>7.42</v>
      </c>
      <c r="B446">
        <v>4.4</v>
      </c>
      <c r="C446">
        <v>26.5</v>
      </c>
      <c r="D446">
        <v>44</v>
      </c>
    </row>
    <row r="447" spans="1:4" ht="12.75">
      <c r="A447">
        <v>7.43</v>
      </c>
      <c r="B447">
        <v>4.4</v>
      </c>
      <c r="C447">
        <v>26.55</v>
      </c>
      <c r="D447">
        <v>44.1</v>
      </c>
    </row>
    <row r="448" spans="1:4" ht="12.75">
      <c r="A448">
        <v>7.44</v>
      </c>
      <c r="B448">
        <v>4.4</v>
      </c>
      <c r="C448">
        <v>26.6</v>
      </c>
      <c r="D448">
        <v>44.2</v>
      </c>
    </row>
    <row r="449" spans="1:4" ht="12.75">
      <c r="A449">
        <v>7.45</v>
      </c>
      <c r="B449">
        <v>4.4</v>
      </c>
      <c r="C449">
        <v>26.65</v>
      </c>
      <c r="D449">
        <v>44.3</v>
      </c>
    </row>
    <row r="450" spans="1:4" ht="12.75">
      <c r="A450">
        <v>7.46</v>
      </c>
      <c r="B450">
        <v>4.4</v>
      </c>
      <c r="C450">
        <v>26.7</v>
      </c>
      <c r="D450">
        <v>44.4</v>
      </c>
    </row>
    <row r="451" spans="1:4" ht="12.75">
      <c r="A451">
        <v>7.47</v>
      </c>
      <c r="B451">
        <v>4.4</v>
      </c>
      <c r="C451">
        <v>26.75</v>
      </c>
      <c r="D451">
        <v>44.5</v>
      </c>
    </row>
    <row r="452" spans="1:4" ht="12.75">
      <c r="A452">
        <v>7.48</v>
      </c>
      <c r="B452">
        <v>4.4</v>
      </c>
      <c r="C452">
        <v>26.8</v>
      </c>
      <c r="D452">
        <v>44.6</v>
      </c>
    </row>
    <row r="453" spans="1:4" ht="12.75">
      <c r="A453">
        <v>7.49</v>
      </c>
      <c r="B453">
        <v>4.4</v>
      </c>
      <c r="C453">
        <v>26.85</v>
      </c>
      <c r="D453">
        <v>44.7</v>
      </c>
    </row>
    <row r="454" spans="1:4" ht="12.75">
      <c r="A454">
        <v>7.5</v>
      </c>
      <c r="B454">
        <v>4.4</v>
      </c>
      <c r="C454">
        <v>26.9</v>
      </c>
      <c r="D454">
        <v>44.8</v>
      </c>
    </row>
    <row r="455" spans="1:4" ht="12.75">
      <c r="A455">
        <v>7.51</v>
      </c>
      <c r="B455">
        <v>4.5</v>
      </c>
      <c r="C455">
        <v>26.95</v>
      </c>
      <c r="D455">
        <v>44.9</v>
      </c>
    </row>
    <row r="456" spans="1:4" ht="12.75">
      <c r="A456">
        <v>7.52</v>
      </c>
      <c r="B456">
        <v>4.5</v>
      </c>
      <c r="C456">
        <v>27</v>
      </c>
      <c r="D456">
        <v>45</v>
      </c>
    </row>
    <row r="457" spans="1:4" ht="12.75">
      <c r="A457">
        <v>7.53</v>
      </c>
      <c r="B457">
        <v>4.5</v>
      </c>
      <c r="C457">
        <v>27.05</v>
      </c>
      <c r="D457">
        <v>45.1</v>
      </c>
    </row>
    <row r="458" spans="1:4" ht="12.75">
      <c r="A458">
        <v>7.54</v>
      </c>
      <c r="B458">
        <v>4.5</v>
      </c>
      <c r="C458">
        <v>27.1</v>
      </c>
      <c r="D458">
        <v>45.2</v>
      </c>
    </row>
    <row r="459" spans="1:4" ht="12.75">
      <c r="A459">
        <v>7.55</v>
      </c>
      <c r="B459">
        <v>4.5</v>
      </c>
      <c r="C459">
        <v>27.15</v>
      </c>
      <c r="D459">
        <v>45.3</v>
      </c>
    </row>
    <row r="460" spans="1:4" ht="12.75">
      <c r="A460">
        <v>7.56</v>
      </c>
      <c r="B460">
        <v>4.5</v>
      </c>
      <c r="C460">
        <v>27.2</v>
      </c>
      <c r="D460">
        <v>45.4</v>
      </c>
    </row>
    <row r="461" spans="1:4" ht="12.75">
      <c r="A461">
        <v>7.57</v>
      </c>
      <c r="B461">
        <v>4.5</v>
      </c>
      <c r="C461">
        <v>27.25</v>
      </c>
      <c r="D461">
        <v>45.5</v>
      </c>
    </row>
    <row r="462" spans="1:4" ht="12.75">
      <c r="A462">
        <v>7.58</v>
      </c>
      <c r="B462">
        <v>4.5</v>
      </c>
      <c r="C462">
        <v>27.3</v>
      </c>
      <c r="D462">
        <v>45.6</v>
      </c>
    </row>
    <row r="463" spans="1:4" ht="12.75">
      <c r="A463">
        <v>7.59</v>
      </c>
      <c r="B463">
        <v>4.5</v>
      </c>
      <c r="C463">
        <v>27.35</v>
      </c>
      <c r="D463">
        <v>45.7</v>
      </c>
    </row>
    <row r="464" spans="1:4" ht="12.75">
      <c r="A464">
        <v>7.6</v>
      </c>
      <c r="B464">
        <v>4.5</v>
      </c>
      <c r="C464">
        <v>27.4</v>
      </c>
      <c r="D464">
        <v>45.8</v>
      </c>
    </row>
    <row r="465" spans="1:4" ht="12.75">
      <c r="A465">
        <v>7.61</v>
      </c>
      <c r="B465">
        <v>4.6</v>
      </c>
      <c r="C465">
        <v>27.45</v>
      </c>
      <c r="D465">
        <v>45.9</v>
      </c>
    </row>
    <row r="466" spans="1:4" ht="12.75">
      <c r="A466">
        <v>7.62</v>
      </c>
      <c r="B466">
        <v>4.6</v>
      </c>
      <c r="C466">
        <v>27.5</v>
      </c>
      <c r="D466">
        <v>46</v>
      </c>
    </row>
    <row r="467" spans="1:4" ht="12.75">
      <c r="A467">
        <v>7.63</v>
      </c>
      <c r="B467">
        <v>4.6</v>
      </c>
      <c r="C467">
        <v>27.55</v>
      </c>
      <c r="D467">
        <v>46.1</v>
      </c>
    </row>
    <row r="468" spans="1:4" ht="12.75">
      <c r="A468">
        <v>7.64</v>
      </c>
      <c r="B468">
        <v>4.6</v>
      </c>
      <c r="C468">
        <v>27.6</v>
      </c>
      <c r="D468">
        <v>46.2</v>
      </c>
    </row>
    <row r="469" spans="1:4" ht="12.75">
      <c r="A469">
        <v>7.65</v>
      </c>
      <c r="B469">
        <v>4.6</v>
      </c>
      <c r="C469">
        <v>27.65</v>
      </c>
      <c r="D469">
        <v>46.3</v>
      </c>
    </row>
    <row r="470" spans="1:4" ht="12.75">
      <c r="A470">
        <v>7.66</v>
      </c>
      <c r="B470">
        <v>4.6</v>
      </c>
      <c r="C470">
        <v>27.7</v>
      </c>
      <c r="D470">
        <v>46.4</v>
      </c>
    </row>
    <row r="471" spans="1:4" ht="12.75">
      <c r="A471">
        <v>7.67</v>
      </c>
      <c r="B471">
        <v>4.6</v>
      </c>
      <c r="C471">
        <v>27.75</v>
      </c>
      <c r="D471">
        <v>46.5</v>
      </c>
    </row>
    <row r="472" spans="1:4" ht="12.75">
      <c r="A472">
        <v>7.68</v>
      </c>
      <c r="B472">
        <v>4.6</v>
      </c>
      <c r="C472">
        <v>27.8</v>
      </c>
      <c r="D472">
        <v>46.6</v>
      </c>
    </row>
    <row r="473" spans="1:4" ht="12.75">
      <c r="A473">
        <v>7.69</v>
      </c>
      <c r="B473">
        <v>4.6</v>
      </c>
      <c r="C473">
        <v>27.85</v>
      </c>
      <c r="D473">
        <v>46.7</v>
      </c>
    </row>
    <row r="474" spans="1:4" ht="12.75">
      <c r="A474">
        <v>7.7</v>
      </c>
      <c r="B474">
        <v>4.6</v>
      </c>
      <c r="C474">
        <v>27.9</v>
      </c>
      <c r="D474">
        <v>46.8</v>
      </c>
    </row>
    <row r="475" spans="1:4" ht="12.75">
      <c r="A475">
        <v>7.71</v>
      </c>
      <c r="B475">
        <v>4.7</v>
      </c>
      <c r="C475">
        <v>27.95</v>
      </c>
      <c r="D475">
        <v>46.9</v>
      </c>
    </row>
    <row r="476" spans="1:4" ht="12.75">
      <c r="A476">
        <v>7.72</v>
      </c>
      <c r="B476">
        <v>4.7</v>
      </c>
      <c r="C476">
        <v>28</v>
      </c>
      <c r="D476">
        <v>47</v>
      </c>
    </row>
    <row r="477" spans="1:4" ht="12.75">
      <c r="A477">
        <v>7.73</v>
      </c>
      <c r="B477">
        <v>4.7</v>
      </c>
      <c r="C477">
        <v>28.05</v>
      </c>
      <c r="D477">
        <v>47.1</v>
      </c>
    </row>
    <row r="478" spans="1:4" ht="12.75">
      <c r="A478">
        <v>7.74</v>
      </c>
      <c r="B478">
        <v>4.7</v>
      </c>
      <c r="C478">
        <v>28.1</v>
      </c>
      <c r="D478">
        <v>47.2</v>
      </c>
    </row>
    <row r="479" spans="1:4" ht="12.75">
      <c r="A479">
        <v>7.75</v>
      </c>
      <c r="B479">
        <v>4.7</v>
      </c>
      <c r="C479">
        <v>28.15</v>
      </c>
      <c r="D479">
        <v>47.3</v>
      </c>
    </row>
    <row r="480" spans="1:4" ht="12.75">
      <c r="A480">
        <v>7.76</v>
      </c>
      <c r="B480">
        <v>4.7</v>
      </c>
      <c r="C480">
        <v>28.2</v>
      </c>
      <c r="D480">
        <v>47.4</v>
      </c>
    </row>
    <row r="481" spans="1:4" ht="12.75">
      <c r="A481">
        <v>7.77</v>
      </c>
      <c r="B481">
        <v>4.7</v>
      </c>
      <c r="C481">
        <v>28.25</v>
      </c>
      <c r="D481">
        <v>47.5</v>
      </c>
    </row>
    <row r="482" spans="1:4" ht="12.75">
      <c r="A482">
        <v>7.78</v>
      </c>
      <c r="B482">
        <v>4.7</v>
      </c>
      <c r="C482">
        <v>28.3</v>
      </c>
      <c r="D482">
        <v>47.6</v>
      </c>
    </row>
    <row r="483" spans="1:4" ht="12.75">
      <c r="A483">
        <v>7.79</v>
      </c>
      <c r="B483">
        <v>4.7</v>
      </c>
      <c r="C483">
        <v>28.35</v>
      </c>
      <c r="D483">
        <v>47.7</v>
      </c>
    </row>
    <row r="484" spans="1:4" ht="12.75">
      <c r="A484">
        <v>7.8</v>
      </c>
      <c r="B484">
        <v>4.7</v>
      </c>
      <c r="C484">
        <v>28.4</v>
      </c>
      <c r="D484">
        <v>47.8</v>
      </c>
    </row>
    <row r="485" spans="1:4" ht="12.75">
      <c r="A485">
        <v>7.81</v>
      </c>
      <c r="B485">
        <v>4.8</v>
      </c>
      <c r="C485">
        <v>28.45</v>
      </c>
      <c r="D485">
        <v>47.9</v>
      </c>
    </row>
    <row r="486" spans="1:4" ht="12.75">
      <c r="A486">
        <v>7.82</v>
      </c>
      <c r="B486">
        <v>4.8</v>
      </c>
      <c r="C486">
        <v>28.5</v>
      </c>
      <c r="D486">
        <v>48</v>
      </c>
    </row>
    <row r="487" spans="1:4" ht="12.75">
      <c r="A487">
        <v>7.83</v>
      </c>
      <c r="B487">
        <v>4.8</v>
      </c>
      <c r="C487">
        <v>28.55</v>
      </c>
      <c r="D487">
        <v>48.1</v>
      </c>
    </row>
    <row r="488" spans="1:4" ht="12.75">
      <c r="A488">
        <v>7.84</v>
      </c>
      <c r="B488">
        <v>4.8</v>
      </c>
      <c r="C488">
        <v>28.6</v>
      </c>
      <c r="D488">
        <v>48.2</v>
      </c>
    </row>
    <row r="489" spans="1:4" ht="12.75">
      <c r="A489">
        <v>7.85</v>
      </c>
      <c r="B489">
        <v>4.8</v>
      </c>
      <c r="C489">
        <v>28.65</v>
      </c>
      <c r="D489">
        <v>48.3</v>
      </c>
    </row>
    <row r="490" spans="1:4" ht="12.75">
      <c r="A490">
        <v>7.86</v>
      </c>
      <c r="B490">
        <v>4.8</v>
      </c>
      <c r="C490">
        <v>28.7</v>
      </c>
      <c r="D490">
        <v>48.4</v>
      </c>
    </row>
    <row r="491" spans="1:4" ht="12.75">
      <c r="A491">
        <v>7.87</v>
      </c>
      <c r="B491">
        <v>4.8</v>
      </c>
      <c r="C491">
        <v>28.75</v>
      </c>
      <c r="D491">
        <v>48.5</v>
      </c>
    </row>
    <row r="492" spans="1:4" ht="12.75">
      <c r="A492">
        <v>7.88</v>
      </c>
      <c r="B492">
        <v>4.8</v>
      </c>
      <c r="C492">
        <v>28.8</v>
      </c>
      <c r="D492">
        <v>48.6</v>
      </c>
    </row>
    <row r="493" spans="1:4" ht="12.75">
      <c r="A493">
        <v>7.89</v>
      </c>
      <c r="B493">
        <v>4.8</v>
      </c>
      <c r="C493">
        <v>28.85</v>
      </c>
      <c r="D493">
        <v>48.7</v>
      </c>
    </row>
    <row r="494" spans="1:4" ht="12.75">
      <c r="A494">
        <v>7.9</v>
      </c>
      <c r="B494">
        <v>4.8</v>
      </c>
      <c r="C494">
        <v>28.9</v>
      </c>
      <c r="D494">
        <v>48.8</v>
      </c>
    </row>
    <row r="495" spans="1:4" ht="12.75">
      <c r="A495">
        <v>7.91</v>
      </c>
      <c r="B495">
        <v>4.9</v>
      </c>
      <c r="C495">
        <v>28.95</v>
      </c>
      <c r="D495">
        <v>48.9</v>
      </c>
    </row>
    <row r="496" spans="1:4" ht="12.75">
      <c r="A496">
        <v>7.92</v>
      </c>
      <c r="B496">
        <v>4.9</v>
      </c>
      <c r="C496">
        <v>29</v>
      </c>
      <c r="D496">
        <v>49</v>
      </c>
    </row>
    <row r="497" spans="1:4" ht="12.75">
      <c r="A497">
        <v>7.93</v>
      </c>
      <c r="B497">
        <v>4.9</v>
      </c>
      <c r="C497">
        <v>29.05</v>
      </c>
      <c r="D497">
        <v>49.1</v>
      </c>
    </row>
    <row r="498" spans="1:4" ht="12.75">
      <c r="A498">
        <v>7.94</v>
      </c>
      <c r="B498">
        <v>4.9</v>
      </c>
      <c r="C498">
        <v>29.1</v>
      </c>
      <c r="D498">
        <v>49.2</v>
      </c>
    </row>
    <row r="499" spans="1:4" ht="12.75">
      <c r="A499">
        <v>7.95</v>
      </c>
      <c r="B499">
        <v>4.9</v>
      </c>
      <c r="C499">
        <v>29.15</v>
      </c>
      <c r="D499">
        <v>49.3</v>
      </c>
    </row>
    <row r="500" spans="1:4" ht="12.75">
      <c r="A500">
        <v>7.96</v>
      </c>
      <c r="B500">
        <v>4.9</v>
      </c>
      <c r="C500">
        <v>29.2</v>
      </c>
      <c r="D500">
        <v>49.4</v>
      </c>
    </row>
    <row r="501" spans="1:4" ht="12.75">
      <c r="A501">
        <v>7.97</v>
      </c>
      <c r="B501">
        <v>4.9</v>
      </c>
      <c r="C501">
        <v>29.25</v>
      </c>
      <c r="D501">
        <v>49.5</v>
      </c>
    </row>
    <row r="502" spans="1:4" ht="12.75">
      <c r="A502">
        <v>7.98</v>
      </c>
      <c r="B502">
        <v>4.9</v>
      </c>
      <c r="C502">
        <v>29.3</v>
      </c>
      <c r="D502">
        <v>49.6</v>
      </c>
    </row>
    <row r="503" spans="1:4" ht="12.75">
      <c r="A503">
        <v>7.99</v>
      </c>
      <c r="B503">
        <v>4.9</v>
      </c>
      <c r="C503">
        <v>29.35</v>
      </c>
      <c r="D503">
        <v>49.7</v>
      </c>
    </row>
    <row r="504" spans="1:4" ht="12.75">
      <c r="A504">
        <v>8</v>
      </c>
      <c r="B504">
        <v>5</v>
      </c>
      <c r="C504">
        <v>29.4</v>
      </c>
      <c r="D504">
        <v>49.8</v>
      </c>
    </row>
    <row r="505" spans="1:4" ht="12.75">
      <c r="A505">
        <v>8.01</v>
      </c>
      <c r="B505">
        <v>5</v>
      </c>
      <c r="C505">
        <v>29.45</v>
      </c>
      <c r="D505">
        <v>49.9</v>
      </c>
    </row>
    <row r="506" spans="1:4" ht="12.75">
      <c r="A506">
        <v>8.02</v>
      </c>
      <c r="B506">
        <v>5</v>
      </c>
      <c r="C506">
        <v>29.5</v>
      </c>
      <c r="D506">
        <v>50</v>
      </c>
    </row>
    <row r="507" spans="1:4" ht="12.75">
      <c r="A507">
        <v>8.03</v>
      </c>
      <c r="B507">
        <v>5</v>
      </c>
      <c r="C507">
        <v>29.55</v>
      </c>
      <c r="D507">
        <v>50.1</v>
      </c>
    </row>
    <row r="508" spans="1:4" ht="12.75">
      <c r="A508">
        <v>8.04</v>
      </c>
      <c r="B508">
        <v>5</v>
      </c>
      <c r="C508">
        <v>29.6</v>
      </c>
      <c r="D508">
        <v>50.2</v>
      </c>
    </row>
    <row r="509" spans="1:4" ht="12.75">
      <c r="A509">
        <v>8.05</v>
      </c>
      <c r="B509">
        <v>5</v>
      </c>
      <c r="C509">
        <v>29.65</v>
      </c>
      <c r="D509">
        <v>50.3</v>
      </c>
    </row>
    <row r="510" spans="1:4" ht="12.75">
      <c r="A510">
        <v>8.06</v>
      </c>
      <c r="B510">
        <v>5</v>
      </c>
      <c r="C510">
        <v>29.7</v>
      </c>
      <c r="D510">
        <v>50.4</v>
      </c>
    </row>
    <row r="511" spans="1:4" ht="12.75">
      <c r="A511">
        <v>8.07</v>
      </c>
      <c r="B511">
        <v>5</v>
      </c>
      <c r="C511">
        <v>29.75</v>
      </c>
      <c r="D511">
        <v>50.5</v>
      </c>
    </row>
    <row r="512" spans="1:4" ht="12.75">
      <c r="A512">
        <v>8.08</v>
      </c>
      <c r="B512">
        <v>5</v>
      </c>
      <c r="C512">
        <v>29.8</v>
      </c>
      <c r="D512">
        <v>50.6</v>
      </c>
    </row>
    <row r="513" spans="1:4" ht="12.75">
      <c r="A513">
        <v>8.09</v>
      </c>
      <c r="B513">
        <v>5.1</v>
      </c>
      <c r="D513">
        <v>50.7</v>
      </c>
    </row>
    <row r="514" spans="1:4" ht="12.75">
      <c r="A514">
        <v>8.1</v>
      </c>
      <c r="B514">
        <v>5.1</v>
      </c>
      <c r="C514">
        <v>29.9</v>
      </c>
      <c r="D514">
        <v>50.8</v>
      </c>
    </row>
    <row r="515" spans="1:4" ht="12.75">
      <c r="A515">
        <v>8.11</v>
      </c>
      <c r="B515">
        <v>5.1</v>
      </c>
      <c r="C515">
        <v>29.95</v>
      </c>
      <c r="D515">
        <v>50.9</v>
      </c>
    </row>
    <row r="516" spans="1:4" ht="12.75">
      <c r="A516">
        <v>8.12</v>
      </c>
      <c r="B516">
        <v>5.1</v>
      </c>
      <c r="C516">
        <v>30</v>
      </c>
      <c r="D516">
        <v>51</v>
      </c>
    </row>
    <row r="517" spans="1:4" ht="12.75">
      <c r="A517">
        <v>8.13</v>
      </c>
      <c r="B517">
        <v>5.1</v>
      </c>
      <c r="C517">
        <v>30.05</v>
      </c>
      <c r="D517">
        <v>51.1</v>
      </c>
    </row>
    <row r="518" spans="1:4" ht="12.75">
      <c r="A518">
        <v>8.14</v>
      </c>
      <c r="B518">
        <v>5.1</v>
      </c>
      <c r="C518">
        <v>30.1</v>
      </c>
      <c r="D518">
        <v>51.2</v>
      </c>
    </row>
    <row r="519" spans="1:4" ht="12.75">
      <c r="A519">
        <v>8.15</v>
      </c>
      <c r="B519">
        <v>5.1</v>
      </c>
      <c r="C519">
        <v>30.15</v>
      </c>
      <c r="D519">
        <v>51.3</v>
      </c>
    </row>
    <row r="520" spans="1:4" ht="12.75">
      <c r="A520">
        <v>8.16</v>
      </c>
      <c r="B520">
        <v>5.1</v>
      </c>
      <c r="C520">
        <v>30.2</v>
      </c>
      <c r="D520">
        <v>51.4</v>
      </c>
    </row>
    <row r="521" spans="1:4" ht="12.75">
      <c r="A521">
        <v>8.17</v>
      </c>
      <c r="B521">
        <v>5.1</v>
      </c>
      <c r="C521">
        <v>30.25</v>
      </c>
      <c r="D521">
        <v>51.5</v>
      </c>
    </row>
    <row r="522" spans="1:4" ht="12.75">
      <c r="A522">
        <v>8.18</v>
      </c>
      <c r="B522">
        <v>5.2</v>
      </c>
      <c r="C522">
        <v>30.3</v>
      </c>
      <c r="D522">
        <v>51.6</v>
      </c>
    </row>
    <row r="523" spans="1:4" ht="12.75">
      <c r="A523">
        <v>8.19</v>
      </c>
      <c r="B523">
        <v>5.2</v>
      </c>
      <c r="C523">
        <v>30.35</v>
      </c>
      <c r="D523">
        <v>51.7</v>
      </c>
    </row>
    <row r="524" spans="1:4" ht="12.75">
      <c r="A524">
        <v>8.2</v>
      </c>
      <c r="B524">
        <v>5.2</v>
      </c>
      <c r="C524">
        <v>30.4</v>
      </c>
      <c r="D524">
        <v>51.8</v>
      </c>
    </row>
    <row r="525" spans="1:4" ht="12.75">
      <c r="A525">
        <v>8.21</v>
      </c>
      <c r="B525">
        <v>5.2</v>
      </c>
      <c r="C525">
        <v>30.45</v>
      </c>
      <c r="D525">
        <v>51.9</v>
      </c>
    </row>
    <row r="526" spans="1:4" ht="12.75">
      <c r="A526">
        <v>8.22</v>
      </c>
      <c r="B526">
        <v>5.2</v>
      </c>
      <c r="C526">
        <v>30.5</v>
      </c>
      <c r="D526">
        <v>52</v>
      </c>
    </row>
    <row r="527" spans="1:4" ht="12.75">
      <c r="A527">
        <v>8.23</v>
      </c>
      <c r="B527">
        <v>5.2</v>
      </c>
      <c r="C527">
        <v>30.55</v>
      </c>
      <c r="D527">
        <v>52.1</v>
      </c>
    </row>
    <row r="528" spans="1:4" ht="12.75">
      <c r="A528">
        <v>8.24</v>
      </c>
      <c r="B528">
        <v>5.2</v>
      </c>
      <c r="C528">
        <v>30.6</v>
      </c>
      <c r="D528">
        <v>52.2</v>
      </c>
    </row>
    <row r="529" spans="1:4" ht="12.75">
      <c r="A529">
        <v>8.25</v>
      </c>
      <c r="B529">
        <v>5.2</v>
      </c>
      <c r="C529">
        <v>30.65</v>
      </c>
      <c r="D529">
        <v>52.3</v>
      </c>
    </row>
    <row r="530" spans="1:4" ht="12.75">
      <c r="A530">
        <v>8.26</v>
      </c>
      <c r="B530">
        <v>5.2</v>
      </c>
      <c r="C530">
        <v>30.7</v>
      </c>
      <c r="D530">
        <v>52.4</v>
      </c>
    </row>
    <row r="531" spans="1:4" ht="12.75">
      <c r="A531">
        <v>8.27</v>
      </c>
      <c r="B531">
        <v>5.3</v>
      </c>
      <c r="C531">
        <v>30.75</v>
      </c>
      <c r="D531">
        <v>52.5</v>
      </c>
    </row>
    <row r="532" spans="1:4" ht="12.75">
      <c r="A532">
        <v>8.28</v>
      </c>
      <c r="B532">
        <v>5.3</v>
      </c>
      <c r="C532">
        <v>30.8</v>
      </c>
      <c r="D532">
        <v>52.6</v>
      </c>
    </row>
    <row r="533" spans="1:4" ht="12.75">
      <c r="A533">
        <v>8.29</v>
      </c>
      <c r="B533">
        <v>5.3</v>
      </c>
      <c r="C533">
        <v>30.85</v>
      </c>
      <c r="D533">
        <v>52.7</v>
      </c>
    </row>
    <row r="534" spans="1:4" ht="12.75">
      <c r="A534">
        <v>8.3</v>
      </c>
      <c r="B534">
        <v>5.3</v>
      </c>
      <c r="C534">
        <v>30.9</v>
      </c>
      <c r="D534">
        <v>52.8</v>
      </c>
    </row>
    <row r="535" spans="1:4" ht="12.75">
      <c r="A535">
        <v>8.31</v>
      </c>
      <c r="B535">
        <v>5.3</v>
      </c>
      <c r="C535">
        <v>30.95</v>
      </c>
      <c r="D535">
        <v>52.9</v>
      </c>
    </row>
    <row r="536" spans="1:4" ht="12.75">
      <c r="A536">
        <v>8.32</v>
      </c>
      <c r="B536">
        <v>5.3</v>
      </c>
      <c r="C536">
        <v>31</v>
      </c>
      <c r="D536">
        <v>53</v>
      </c>
    </row>
    <row r="537" spans="1:4" ht="12.75">
      <c r="A537">
        <v>8.33</v>
      </c>
      <c r="B537">
        <v>5.3</v>
      </c>
      <c r="C537">
        <v>0</v>
      </c>
      <c r="D537">
        <v>0</v>
      </c>
    </row>
    <row r="538" spans="1:2" ht="12.75">
      <c r="A538">
        <v>8.34</v>
      </c>
      <c r="B538">
        <v>5.3</v>
      </c>
    </row>
    <row r="539" spans="1:2" ht="12.75">
      <c r="A539">
        <v>8.35</v>
      </c>
      <c r="B539">
        <v>5.3</v>
      </c>
    </row>
    <row r="540" spans="1:2" ht="12.75">
      <c r="A540">
        <v>8.36</v>
      </c>
      <c r="B540">
        <v>5.4</v>
      </c>
    </row>
    <row r="541" spans="1:2" ht="12.75">
      <c r="A541">
        <v>8.37</v>
      </c>
      <c r="B541">
        <v>5.4</v>
      </c>
    </row>
    <row r="542" spans="1:2" ht="12.75">
      <c r="A542">
        <v>8.38</v>
      </c>
      <c r="B542">
        <v>5.4</v>
      </c>
    </row>
    <row r="543" spans="1:2" ht="12.75">
      <c r="A543">
        <v>8.39</v>
      </c>
      <c r="B543">
        <v>5.4</v>
      </c>
    </row>
    <row r="544" spans="1:2" ht="12.75">
      <c r="A544">
        <v>8.4</v>
      </c>
      <c r="B544">
        <v>5.4</v>
      </c>
    </row>
    <row r="545" spans="1:2" ht="12.75">
      <c r="A545">
        <v>8.41</v>
      </c>
      <c r="B545">
        <v>5.4</v>
      </c>
    </row>
    <row r="546" spans="1:2" ht="12.75">
      <c r="A546">
        <v>8.42</v>
      </c>
      <c r="B546">
        <v>5.4</v>
      </c>
    </row>
    <row r="547" spans="1:2" ht="12.75">
      <c r="A547">
        <v>8.43</v>
      </c>
      <c r="B547">
        <v>5.4</v>
      </c>
    </row>
    <row r="548" spans="1:2" ht="12.75">
      <c r="A548">
        <v>8.44</v>
      </c>
      <c r="B548">
        <v>5.4</v>
      </c>
    </row>
    <row r="549" spans="1:2" ht="12.75">
      <c r="A549">
        <v>8.45</v>
      </c>
      <c r="B549">
        <v>5.5</v>
      </c>
    </row>
    <row r="550" spans="1:2" ht="12.75">
      <c r="A550">
        <v>8.46</v>
      </c>
      <c r="B550">
        <v>5.5</v>
      </c>
    </row>
    <row r="551" spans="1:2" ht="12.75">
      <c r="A551">
        <v>8.47</v>
      </c>
      <c r="B551">
        <v>5.5</v>
      </c>
    </row>
    <row r="552" spans="1:2" ht="12.75">
      <c r="A552">
        <v>8.48</v>
      </c>
      <c r="B552">
        <v>5.5</v>
      </c>
    </row>
    <row r="553" spans="1:2" ht="12.75">
      <c r="A553">
        <v>8.49</v>
      </c>
      <c r="B553">
        <v>5.5</v>
      </c>
    </row>
    <row r="554" spans="1:2" ht="12.75">
      <c r="A554">
        <v>8.5</v>
      </c>
      <c r="B554">
        <v>5.5</v>
      </c>
    </row>
    <row r="555" spans="1:2" ht="12.75">
      <c r="A555">
        <v>8.51</v>
      </c>
      <c r="B555">
        <v>5.5</v>
      </c>
    </row>
    <row r="556" spans="1:2" ht="12.75">
      <c r="A556">
        <v>8.52</v>
      </c>
      <c r="B556">
        <v>5.5</v>
      </c>
    </row>
    <row r="557" spans="1:2" ht="12.75">
      <c r="A557">
        <v>8.53</v>
      </c>
      <c r="B557">
        <v>5.5</v>
      </c>
    </row>
    <row r="558" spans="1:2" ht="12.75">
      <c r="A558">
        <v>8.54</v>
      </c>
      <c r="B558">
        <v>5.6</v>
      </c>
    </row>
    <row r="559" spans="1:2" ht="12.75">
      <c r="A559">
        <v>8.55</v>
      </c>
      <c r="B559">
        <v>5.6</v>
      </c>
    </row>
    <row r="560" spans="1:2" ht="12.75">
      <c r="A560">
        <v>8.56</v>
      </c>
      <c r="B560">
        <v>5.6</v>
      </c>
    </row>
    <row r="561" spans="1:2" ht="12.75">
      <c r="A561">
        <v>8.57</v>
      </c>
      <c r="B561">
        <v>5.6</v>
      </c>
    </row>
    <row r="562" spans="1:2" ht="12.75">
      <c r="A562">
        <v>8.58</v>
      </c>
      <c r="B562">
        <v>5.6</v>
      </c>
    </row>
    <row r="563" spans="1:2" ht="12.75">
      <c r="A563">
        <v>8.59</v>
      </c>
      <c r="B563">
        <v>5.6</v>
      </c>
    </row>
    <row r="564" spans="1:2" ht="12.75">
      <c r="A564">
        <v>8.6</v>
      </c>
      <c r="B564">
        <v>5.6</v>
      </c>
    </row>
    <row r="565" spans="1:2" ht="12.75">
      <c r="A565">
        <v>8.61</v>
      </c>
      <c r="B565">
        <v>5.6</v>
      </c>
    </row>
    <row r="566" spans="1:2" ht="12.75">
      <c r="A566">
        <v>8.62</v>
      </c>
      <c r="B566">
        <v>5.7</v>
      </c>
    </row>
    <row r="567" spans="1:2" ht="12.75">
      <c r="A567">
        <v>8.63</v>
      </c>
      <c r="B567">
        <v>5.7</v>
      </c>
    </row>
    <row r="568" spans="1:2" ht="12.75">
      <c r="A568">
        <v>8.64</v>
      </c>
      <c r="B568">
        <v>5.7</v>
      </c>
    </row>
    <row r="569" spans="1:2" ht="12.75">
      <c r="A569">
        <v>8.65</v>
      </c>
      <c r="B569">
        <v>5.7</v>
      </c>
    </row>
    <row r="570" spans="1:2" ht="12.75">
      <c r="A570">
        <v>8.66</v>
      </c>
      <c r="B570">
        <v>5.7</v>
      </c>
    </row>
    <row r="571" spans="1:2" ht="12.75">
      <c r="A571">
        <v>8.67</v>
      </c>
      <c r="B571">
        <v>5.7</v>
      </c>
    </row>
    <row r="572" spans="1:2" ht="12.75">
      <c r="A572">
        <v>8.68</v>
      </c>
      <c r="B572">
        <v>5.7</v>
      </c>
    </row>
    <row r="573" spans="1:2" ht="12.75">
      <c r="A573">
        <v>8.69</v>
      </c>
      <c r="B573">
        <v>5.7</v>
      </c>
    </row>
    <row r="574" spans="1:2" ht="12.75">
      <c r="A574">
        <v>8.7</v>
      </c>
      <c r="B574">
        <v>5.7</v>
      </c>
    </row>
    <row r="575" spans="1:2" ht="12.75">
      <c r="A575">
        <v>8.71</v>
      </c>
      <c r="B575">
        <v>5.8</v>
      </c>
    </row>
    <row r="576" spans="1:2" ht="12.75">
      <c r="A576">
        <v>8.72</v>
      </c>
      <c r="B576">
        <v>5.8</v>
      </c>
    </row>
    <row r="577" spans="1:2" ht="12.75">
      <c r="A577">
        <v>8.73</v>
      </c>
      <c r="B577">
        <v>5.8</v>
      </c>
    </row>
    <row r="578" spans="1:2" ht="12.75">
      <c r="A578">
        <v>8.74</v>
      </c>
      <c r="B578">
        <v>5.8</v>
      </c>
    </row>
    <row r="579" spans="1:2" ht="12.75">
      <c r="A579">
        <v>8.75</v>
      </c>
      <c r="B579">
        <v>5.8</v>
      </c>
    </row>
    <row r="580" spans="1:2" ht="12.75">
      <c r="A580">
        <v>8.76</v>
      </c>
      <c r="B580">
        <v>5.8</v>
      </c>
    </row>
    <row r="581" spans="1:2" ht="12.75">
      <c r="A581">
        <v>8.77</v>
      </c>
      <c r="B581">
        <v>5.8</v>
      </c>
    </row>
    <row r="582" spans="1:2" ht="12.75">
      <c r="A582">
        <v>8.78</v>
      </c>
      <c r="B582">
        <v>5.8</v>
      </c>
    </row>
    <row r="583" spans="1:2" ht="12.75">
      <c r="A583">
        <v>8.79</v>
      </c>
      <c r="B583">
        <v>5.8</v>
      </c>
    </row>
    <row r="584" spans="1:2" ht="12.75">
      <c r="A584">
        <v>8.8</v>
      </c>
      <c r="B584">
        <v>5.9</v>
      </c>
    </row>
    <row r="585" spans="1:2" ht="12.75">
      <c r="A585">
        <v>8.81</v>
      </c>
      <c r="B585">
        <v>5.9</v>
      </c>
    </row>
    <row r="586" spans="1:2" ht="12.75">
      <c r="A586">
        <v>8.82</v>
      </c>
      <c r="B586">
        <v>5.9</v>
      </c>
    </row>
    <row r="587" spans="1:2" ht="12.75">
      <c r="A587">
        <v>8.83</v>
      </c>
      <c r="B587">
        <v>5.9</v>
      </c>
    </row>
    <row r="588" spans="1:2" ht="12.75">
      <c r="A588">
        <v>8.84</v>
      </c>
      <c r="B588">
        <v>5.9</v>
      </c>
    </row>
    <row r="589" spans="1:2" ht="12.75">
      <c r="A589">
        <v>8.85</v>
      </c>
      <c r="B589">
        <v>5.9</v>
      </c>
    </row>
    <row r="590" spans="1:2" ht="12.75">
      <c r="A590">
        <v>8.86</v>
      </c>
      <c r="B590">
        <v>5.9</v>
      </c>
    </row>
    <row r="591" spans="1:2" ht="12.75">
      <c r="A591">
        <v>8.87</v>
      </c>
      <c r="B591">
        <v>5.9</v>
      </c>
    </row>
    <row r="592" spans="1:2" ht="12.75">
      <c r="A592">
        <v>8.88</v>
      </c>
      <c r="B592">
        <v>5.9</v>
      </c>
    </row>
    <row r="593" spans="1:2" ht="12.75">
      <c r="A593">
        <v>8.89</v>
      </c>
      <c r="B593">
        <v>6</v>
      </c>
    </row>
    <row r="594" spans="1:2" ht="12.75">
      <c r="A594">
        <v>8.9</v>
      </c>
      <c r="B594">
        <v>6</v>
      </c>
    </row>
    <row r="595" spans="1:2" ht="12.75">
      <c r="A595">
        <v>8.91</v>
      </c>
      <c r="B595">
        <v>6</v>
      </c>
    </row>
    <row r="596" spans="1:2" ht="12.75">
      <c r="A596">
        <v>8.92</v>
      </c>
      <c r="B596">
        <v>6</v>
      </c>
    </row>
    <row r="597" spans="1:2" ht="12.75">
      <c r="A597">
        <v>8.93</v>
      </c>
      <c r="B597">
        <v>6</v>
      </c>
    </row>
    <row r="598" spans="1:2" ht="12.75">
      <c r="A598">
        <v>8.94</v>
      </c>
      <c r="B598">
        <v>6</v>
      </c>
    </row>
    <row r="599" spans="1:2" ht="12.75">
      <c r="A599">
        <v>8.95</v>
      </c>
      <c r="B599">
        <v>6</v>
      </c>
    </row>
    <row r="600" spans="1:2" ht="12.75">
      <c r="A600">
        <v>8.96</v>
      </c>
      <c r="B600">
        <v>6</v>
      </c>
    </row>
    <row r="601" spans="1:2" ht="12.75">
      <c r="A601">
        <v>8.97</v>
      </c>
      <c r="B601">
        <v>6</v>
      </c>
    </row>
    <row r="602" spans="1:2" ht="12.75">
      <c r="A602">
        <v>8.98</v>
      </c>
      <c r="B602">
        <v>6.1</v>
      </c>
    </row>
    <row r="603" spans="1:2" ht="12.75">
      <c r="A603">
        <v>8.99</v>
      </c>
      <c r="B603">
        <v>6.1</v>
      </c>
    </row>
    <row r="604" spans="1:2" ht="12.75">
      <c r="A604">
        <v>9</v>
      </c>
      <c r="B604">
        <v>6.1</v>
      </c>
    </row>
    <row r="605" spans="1:2" ht="12.75">
      <c r="A605">
        <v>9.01</v>
      </c>
      <c r="B605">
        <v>6.1</v>
      </c>
    </row>
    <row r="606" spans="1:2" ht="12.75">
      <c r="A606">
        <v>9.02</v>
      </c>
      <c r="B606">
        <v>6.1</v>
      </c>
    </row>
    <row r="607" spans="1:2" ht="12.75">
      <c r="A607">
        <v>9.03</v>
      </c>
      <c r="B607">
        <v>6.1</v>
      </c>
    </row>
    <row r="608" spans="1:2" ht="12.75">
      <c r="A608">
        <v>9.04</v>
      </c>
      <c r="B608">
        <v>6.1</v>
      </c>
    </row>
    <row r="609" spans="1:2" ht="12.75">
      <c r="A609">
        <v>9.05</v>
      </c>
      <c r="B609">
        <v>6.1</v>
      </c>
    </row>
    <row r="610" spans="1:2" ht="12.75">
      <c r="A610">
        <v>9.06</v>
      </c>
      <c r="B610">
        <v>6.1</v>
      </c>
    </row>
    <row r="611" spans="1:2" ht="12.75">
      <c r="A611">
        <v>9.07</v>
      </c>
      <c r="B611">
        <v>6.2</v>
      </c>
    </row>
    <row r="612" spans="1:2" ht="12.75">
      <c r="A612">
        <v>9.08</v>
      </c>
      <c r="B612">
        <v>6.2</v>
      </c>
    </row>
    <row r="613" spans="1:2" ht="12.75">
      <c r="A613">
        <v>9.09</v>
      </c>
      <c r="B613">
        <v>6.2</v>
      </c>
    </row>
    <row r="614" spans="1:2" ht="12.75">
      <c r="A614">
        <v>9.1</v>
      </c>
      <c r="B614">
        <v>6.2</v>
      </c>
    </row>
    <row r="615" spans="1:2" ht="12.75">
      <c r="A615">
        <v>9.11</v>
      </c>
      <c r="B615">
        <v>6.2</v>
      </c>
    </row>
    <row r="616" spans="1:2" ht="12.75">
      <c r="A616">
        <v>9.12</v>
      </c>
      <c r="B616">
        <v>6.2</v>
      </c>
    </row>
    <row r="617" spans="1:2" ht="12.75">
      <c r="A617">
        <v>9.13</v>
      </c>
      <c r="B617">
        <v>6.2</v>
      </c>
    </row>
    <row r="618" spans="1:2" ht="12.75">
      <c r="A618">
        <v>9.14</v>
      </c>
      <c r="B618">
        <v>6.2</v>
      </c>
    </row>
    <row r="619" spans="1:2" ht="12.75">
      <c r="A619">
        <v>9.15</v>
      </c>
      <c r="B619">
        <v>6.3</v>
      </c>
    </row>
    <row r="620" spans="1:2" ht="12.75">
      <c r="A620">
        <v>9.16</v>
      </c>
      <c r="B620">
        <v>6.3</v>
      </c>
    </row>
    <row r="621" spans="1:2" ht="12.75">
      <c r="A621">
        <v>9.17</v>
      </c>
      <c r="B621">
        <v>6.3</v>
      </c>
    </row>
    <row r="622" spans="1:2" ht="12.75">
      <c r="A622">
        <v>9.18</v>
      </c>
      <c r="B622">
        <v>6.3</v>
      </c>
    </row>
    <row r="623" spans="1:2" ht="12.75">
      <c r="A623">
        <v>9.19</v>
      </c>
      <c r="B623">
        <v>6.3</v>
      </c>
    </row>
    <row r="624" spans="1:2" ht="12.75">
      <c r="A624">
        <v>9.2</v>
      </c>
      <c r="B624">
        <v>6.3</v>
      </c>
    </row>
    <row r="625" spans="1:2" ht="12.75">
      <c r="A625">
        <v>9.21</v>
      </c>
      <c r="B625">
        <v>6.3</v>
      </c>
    </row>
    <row r="626" spans="1:2" ht="12.75">
      <c r="A626">
        <v>9.22</v>
      </c>
      <c r="B626">
        <v>6.3</v>
      </c>
    </row>
    <row r="627" spans="1:2" ht="12.75">
      <c r="A627">
        <v>9.23</v>
      </c>
      <c r="B627">
        <v>6.3</v>
      </c>
    </row>
    <row r="628" spans="1:2" ht="12.75">
      <c r="A628">
        <v>9.24</v>
      </c>
      <c r="B628">
        <v>6.3</v>
      </c>
    </row>
    <row r="629" spans="1:2" ht="12.75">
      <c r="A629">
        <v>9.25</v>
      </c>
      <c r="B629">
        <v>6.4</v>
      </c>
    </row>
    <row r="630" spans="1:2" ht="12.75">
      <c r="A630">
        <v>9.26</v>
      </c>
      <c r="B630">
        <v>6.4</v>
      </c>
    </row>
    <row r="631" spans="1:2" ht="12.75">
      <c r="A631">
        <v>9.27</v>
      </c>
      <c r="B631">
        <v>6.4</v>
      </c>
    </row>
    <row r="632" spans="1:2" ht="12.75">
      <c r="A632">
        <v>9.28</v>
      </c>
      <c r="B632">
        <v>6.4</v>
      </c>
    </row>
    <row r="633" spans="1:2" ht="12.75">
      <c r="A633">
        <v>9.29</v>
      </c>
      <c r="B633">
        <v>6.4</v>
      </c>
    </row>
    <row r="634" spans="1:2" ht="12.75">
      <c r="A634">
        <v>9.3</v>
      </c>
      <c r="B634">
        <v>6.4</v>
      </c>
    </row>
    <row r="635" spans="1:2" ht="12.75">
      <c r="A635">
        <v>9.31</v>
      </c>
      <c r="B635">
        <v>6.4</v>
      </c>
    </row>
    <row r="636" spans="1:2" ht="12.75">
      <c r="A636">
        <v>9.32</v>
      </c>
      <c r="B636">
        <v>6.4</v>
      </c>
    </row>
    <row r="637" spans="1:2" ht="12.75">
      <c r="A637">
        <v>9.33</v>
      </c>
      <c r="B637">
        <v>6.4</v>
      </c>
    </row>
    <row r="638" spans="1:2" ht="12.75">
      <c r="A638">
        <v>9.34</v>
      </c>
      <c r="B638">
        <v>6.5</v>
      </c>
    </row>
    <row r="639" spans="1:2" ht="12.75">
      <c r="A639">
        <v>9.35</v>
      </c>
      <c r="B639">
        <v>6.5</v>
      </c>
    </row>
    <row r="640" spans="1:2" ht="12.75">
      <c r="A640">
        <v>9.36</v>
      </c>
      <c r="B640">
        <v>6.5</v>
      </c>
    </row>
    <row r="641" spans="1:2" ht="12.75">
      <c r="A641">
        <v>9.37</v>
      </c>
      <c r="B641">
        <v>6.5</v>
      </c>
    </row>
    <row r="642" spans="1:2" ht="12.75">
      <c r="A642">
        <v>9.38</v>
      </c>
      <c r="B642">
        <v>6.5</v>
      </c>
    </row>
    <row r="643" spans="1:2" ht="12.75">
      <c r="A643">
        <v>9.39</v>
      </c>
      <c r="B643">
        <v>6.5</v>
      </c>
    </row>
    <row r="644" spans="1:2" ht="12.75">
      <c r="A644">
        <v>9.4</v>
      </c>
      <c r="B644">
        <v>6.5</v>
      </c>
    </row>
    <row r="645" spans="1:2" ht="12.75">
      <c r="A645">
        <v>9.41</v>
      </c>
      <c r="B645">
        <v>6.5</v>
      </c>
    </row>
    <row r="646" spans="1:2" ht="12.75">
      <c r="A646">
        <v>9.42</v>
      </c>
      <c r="B646">
        <v>6.5</v>
      </c>
    </row>
    <row r="647" spans="1:2" ht="12.75">
      <c r="A647">
        <v>9.43</v>
      </c>
      <c r="B647">
        <v>6.6</v>
      </c>
    </row>
    <row r="648" spans="1:2" ht="12.75">
      <c r="A648">
        <v>9.44</v>
      </c>
      <c r="B648">
        <v>6.6</v>
      </c>
    </row>
    <row r="649" spans="1:2" ht="12.75">
      <c r="A649">
        <v>9.45</v>
      </c>
      <c r="B649">
        <v>6.6</v>
      </c>
    </row>
    <row r="650" spans="1:2" ht="12.75">
      <c r="A650">
        <v>9.46</v>
      </c>
      <c r="B650">
        <v>6.6</v>
      </c>
    </row>
    <row r="651" spans="1:2" ht="12.75">
      <c r="A651">
        <v>9.47</v>
      </c>
      <c r="B651">
        <v>6.6</v>
      </c>
    </row>
    <row r="652" spans="1:2" ht="12.75">
      <c r="A652">
        <v>9.48</v>
      </c>
      <c r="B652">
        <v>6.6</v>
      </c>
    </row>
    <row r="653" spans="1:2" ht="12.75">
      <c r="A653">
        <v>9.49</v>
      </c>
      <c r="B653">
        <v>6.6</v>
      </c>
    </row>
    <row r="654" spans="1:2" ht="12.75">
      <c r="A654">
        <v>9.5</v>
      </c>
      <c r="B654">
        <v>6.6</v>
      </c>
    </row>
    <row r="655" spans="1:2" ht="12.75">
      <c r="A655">
        <v>9.51</v>
      </c>
      <c r="B655">
        <v>6.7</v>
      </c>
    </row>
    <row r="656" spans="1:2" ht="12.75">
      <c r="A656">
        <v>9.52</v>
      </c>
      <c r="B656">
        <v>6.7</v>
      </c>
    </row>
    <row r="657" spans="1:2" ht="12.75">
      <c r="A657">
        <v>9.53</v>
      </c>
      <c r="B657">
        <v>6.7</v>
      </c>
    </row>
    <row r="658" spans="1:2" ht="12.75">
      <c r="A658">
        <v>9.54</v>
      </c>
      <c r="B658">
        <v>6.7</v>
      </c>
    </row>
    <row r="659" spans="1:2" ht="12.75">
      <c r="A659">
        <v>9.55</v>
      </c>
      <c r="B659">
        <v>6.7</v>
      </c>
    </row>
    <row r="660" spans="1:2" ht="12.75">
      <c r="A660">
        <v>9.56</v>
      </c>
      <c r="B660">
        <v>6.7</v>
      </c>
    </row>
    <row r="661" spans="1:2" ht="12.75">
      <c r="A661">
        <v>9.57</v>
      </c>
      <c r="B661">
        <v>6.7</v>
      </c>
    </row>
    <row r="662" spans="1:2" ht="12.75">
      <c r="A662">
        <v>9.58</v>
      </c>
      <c r="B662">
        <v>6.7</v>
      </c>
    </row>
    <row r="663" spans="1:2" ht="12.75">
      <c r="A663">
        <v>9.59</v>
      </c>
      <c r="B663">
        <v>6.7</v>
      </c>
    </row>
    <row r="664" spans="1:2" ht="12.75">
      <c r="A664">
        <v>9.6</v>
      </c>
      <c r="B664">
        <v>6.8</v>
      </c>
    </row>
    <row r="665" spans="1:2" ht="12.75">
      <c r="A665">
        <v>9.61</v>
      </c>
      <c r="B665">
        <v>6.8</v>
      </c>
    </row>
    <row r="666" spans="1:2" ht="12.75">
      <c r="A666">
        <v>9.62</v>
      </c>
      <c r="B666">
        <v>6.8</v>
      </c>
    </row>
    <row r="667" spans="1:2" ht="12.75">
      <c r="A667">
        <v>9.63</v>
      </c>
      <c r="B667">
        <v>6.8</v>
      </c>
    </row>
    <row r="668" spans="1:2" ht="12.75">
      <c r="A668">
        <v>9.64</v>
      </c>
      <c r="B668">
        <v>6.8</v>
      </c>
    </row>
    <row r="669" spans="1:2" ht="12.75">
      <c r="A669">
        <v>9.65</v>
      </c>
      <c r="B669">
        <v>6.8</v>
      </c>
    </row>
    <row r="670" spans="1:2" ht="12.75">
      <c r="A670">
        <v>9.66</v>
      </c>
      <c r="B670">
        <v>6.8</v>
      </c>
    </row>
    <row r="671" spans="1:2" ht="12.75">
      <c r="A671">
        <v>9.67</v>
      </c>
      <c r="B671">
        <v>6.8</v>
      </c>
    </row>
    <row r="672" spans="1:2" ht="12.75">
      <c r="A672">
        <v>9.68</v>
      </c>
      <c r="B672">
        <v>6.8</v>
      </c>
    </row>
    <row r="673" spans="1:2" ht="12.75">
      <c r="A673">
        <v>9.69</v>
      </c>
      <c r="B673">
        <v>6.9</v>
      </c>
    </row>
    <row r="674" spans="1:2" ht="12.75">
      <c r="A674">
        <v>9.7</v>
      </c>
      <c r="B674">
        <v>6.9</v>
      </c>
    </row>
    <row r="675" spans="1:2" ht="12.75">
      <c r="A675">
        <v>9.71</v>
      </c>
      <c r="B675">
        <v>6.9</v>
      </c>
    </row>
    <row r="676" spans="1:2" ht="12.75">
      <c r="A676">
        <v>9.72</v>
      </c>
      <c r="B676">
        <v>6.9</v>
      </c>
    </row>
    <row r="677" spans="1:2" ht="12.75">
      <c r="A677">
        <v>9.73</v>
      </c>
      <c r="B677">
        <v>6.9</v>
      </c>
    </row>
    <row r="678" spans="1:2" ht="12.75">
      <c r="A678">
        <v>9.74</v>
      </c>
      <c r="B678">
        <v>6.9</v>
      </c>
    </row>
    <row r="679" spans="1:2" ht="12.75">
      <c r="A679">
        <v>9.75</v>
      </c>
      <c r="B679">
        <v>6.9</v>
      </c>
    </row>
    <row r="680" spans="1:2" ht="12.75">
      <c r="A680">
        <v>9.76</v>
      </c>
      <c r="B680">
        <v>6.9</v>
      </c>
    </row>
    <row r="681" spans="1:2" ht="12.75">
      <c r="A681">
        <v>9.77</v>
      </c>
      <c r="B681">
        <v>6.9</v>
      </c>
    </row>
    <row r="682" spans="1:2" ht="12.75">
      <c r="A682">
        <v>9.78</v>
      </c>
      <c r="B682">
        <v>7</v>
      </c>
    </row>
    <row r="683" spans="1:2" ht="12.75">
      <c r="A683">
        <v>9.79</v>
      </c>
      <c r="B683">
        <v>7</v>
      </c>
    </row>
    <row r="684" spans="1:2" ht="12.75">
      <c r="A684">
        <v>9.8</v>
      </c>
      <c r="B684">
        <v>7</v>
      </c>
    </row>
    <row r="685" spans="1:2" ht="12.75">
      <c r="A685">
        <v>9.81</v>
      </c>
      <c r="B685">
        <v>7</v>
      </c>
    </row>
    <row r="686" spans="1:2" ht="12.75">
      <c r="A686">
        <v>9.82</v>
      </c>
      <c r="B686">
        <v>7</v>
      </c>
    </row>
    <row r="687" spans="1:2" ht="12.75">
      <c r="A687">
        <v>9.83</v>
      </c>
      <c r="B687">
        <v>7</v>
      </c>
    </row>
    <row r="688" spans="1:2" ht="12.75">
      <c r="A688">
        <v>9.84</v>
      </c>
      <c r="B688">
        <v>7</v>
      </c>
    </row>
    <row r="689" spans="1:2" ht="12.75">
      <c r="A689">
        <v>9.85</v>
      </c>
      <c r="B689">
        <v>7</v>
      </c>
    </row>
    <row r="690" spans="1:2" ht="12.75">
      <c r="A690">
        <v>9.86</v>
      </c>
      <c r="B690">
        <v>7</v>
      </c>
    </row>
    <row r="691" spans="1:2" ht="12.75">
      <c r="A691">
        <v>9.87</v>
      </c>
      <c r="B691">
        <v>7</v>
      </c>
    </row>
    <row r="692" spans="1:2" ht="12.75">
      <c r="A692">
        <v>9.88</v>
      </c>
      <c r="B692">
        <v>7.1</v>
      </c>
    </row>
    <row r="693" spans="1:2" ht="12.75">
      <c r="A693">
        <v>9.89</v>
      </c>
      <c r="B693">
        <v>7.1</v>
      </c>
    </row>
    <row r="694" spans="1:2" ht="12.75">
      <c r="A694">
        <v>9.9</v>
      </c>
      <c r="B694">
        <v>7.1</v>
      </c>
    </row>
    <row r="695" spans="1:2" ht="12.75">
      <c r="A695">
        <v>9.91</v>
      </c>
      <c r="B695">
        <v>7.1</v>
      </c>
    </row>
    <row r="696" spans="1:2" ht="12.75">
      <c r="A696">
        <v>9.92</v>
      </c>
      <c r="B696">
        <v>7.1</v>
      </c>
    </row>
    <row r="697" spans="1:2" ht="12.75">
      <c r="A697">
        <v>9.93</v>
      </c>
      <c r="B697">
        <v>7.1</v>
      </c>
    </row>
    <row r="698" spans="1:2" ht="12.75">
      <c r="A698">
        <v>9.94</v>
      </c>
      <c r="B698">
        <v>7.1</v>
      </c>
    </row>
    <row r="699" spans="1:2" ht="12.75">
      <c r="A699">
        <v>9.95</v>
      </c>
      <c r="B699">
        <v>7.1</v>
      </c>
    </row>
    <row r="700" spans="1:2" ht="12.75">
      <c r="A700">
        <v>9.96</v>
      </c>
      <c r="B700">
        <v>7.1</v>
      </c>
    </row>
    <row r="701" spans="1:2" ht="12.75">
      <c r="A701">
        <v>9.97</v>
      </c>
      <c r="B701">
        <v>7.1</v>
      </c>
    </row>
    <row r="702" spans="1:2" ht="12.75">
      <c r="A702">
        <v>9.98</v>
      </c>
      <c r="B702">
        <v>7.2</v>
      </c>
    </row>
    <row r="703" spans="1:2" ht="12.75">
      <c r="A703">
        <v>9.99</v>
      </c>
      <c r="B703">
        <v>7.2</v>
      </c>
    </row>
    <row r="704" spans="1:2" ht="12.75">
      <c r="A704">
        <v>10</v>
      </c>
      <c r="B704">
        <v>7.2</v>
      </c>
    </row>
    <row r="705" spans="1:2" ht="12.75">
      <c r="A705">
        <v>10.01</v>
      </c>
      <c r="B705">
        <v>7.2</v>
      </c>
    </row>
    <row r="706" spans="1:2" ht="12.75">
      <c r="A706">
        <v>10.02</v>
      </c>
      <c r="B706">
        <v>7.2</v>
      </c>
    </row>
    <row r="707" spans="1:2" ht="12.75">
      <c r="A707">
        <v>10.03</v>
      </c>
      <c r="B707">
        <v>7.2</v>
      </c>
    </row>
    <row r="708" spans="1:2" ht="12.75">
      <c r="A708">
        <v>10.04</v>
      </c>
      <c r="B708">
        <v>7.2</v>
      </c>
    </row>
    <row r="709" spans="1:2" ht="12.75">
      <c r="A709">
        <v>10.05</v>
      </c>
      <c r="B709">
        <v>7.2</v>
      </c>
    </row>
    <row r="710" spans="1:2" ht="12.75">
      <c r="A710">
        <v>10.06</v>
      </c>
      <c r="B710">
        <v>7.3</v>
      </c>
    </row>
    <row r="711" spans="1:2" ht="12.75">
      <c r="A711">
        <v>10.07</v>
      </c>
      <c r="B711">
        <v>7.3</v>
      </c>
    </row>
    <row r="712" spans="1:2" ht="12.75">
      <c r="A712">
        <v>10.08</v>
      </c>
      <c r="B712">
        <v>7.3</v>
      </c>
    </row>
    <row r="713" spans="1:2" ht="12.75">
      <c r="A713">
        <v>10.09</v>
      </c>
      <c r="B713">
        <v>7.3</v>
      </c>
    </row>
    <row r="714" spans="1:2" ht="12.75">
      <c r="A714">
        <v>10.1</v>
      </c>
      <c r="B714">
        <v>7.3</v>
      </c>
    </row>
    <row r="715" spans="1:2" ht="12.75">
      <c r="A715">
        <v>10.11</v>
      </c>
      <c r="B715">
        <v>7.3</v>
      </c>
    </row>
    <row r="716" spans="1:2" ht="12.75">
      <c r="A716">
        <v>10.12</v>
      </c>
      <c r="B716">
        <v>7.3</v>
      </c>
    </row>
    <row r="717" spans="1:2" ht="12.75">
      <c r="A717">
        <v>10.13</v>
      </c>
      <c r="B717">
        <v>7.3</v>
      </c>
    </row>
    <row r="718" spans="1:2" ht="12.75">
      <c r="A718">
        <v>10.14</v>
      </c>
      <c r="B718">
        <v>7.3</v>
      </c>
    </row>
    <row r="719" spans="1:2" ht="12.75">
      <c r="A719">
        <v>10.15</v>
      </c>
      <c r="B719">
        <v>7.3</v>
      </c>
    </row>
    <row r="720" spans="1:2" ht="12.75">
      <c r="A720">
        <v>10.16</v>
      </c>
      <c r="B720">
        <v>7.3</v>
      </c>
    </row>
    <row r="721" spans="1:2" ht="12.75">
      <c r="A721">
        <v>10.17</v>
      </c>
      <c r="B721">
        <v>7.3</v>
      </c>
    </row>
    <row r="722" spans="1:2" ht="12.75">
      <c r="A722">
        <v>10.18</v>
      </c>
      <c r="B722">
        <v>7.4</v>
      </c>
    </row>
    <row r="723" spans="1:2" ht="12.75">
      <c r="A723">
        <v>10.19</v>
      </c>
      <c r="B723">
        <v>7.4</v>
      </c>
    </row>
    <row r="724" spans="1:2" ht="12.75">
      <c r="A724">
        <v>10.2</v>
      </c>
      <c r="B724">
        <v>7.4</v>
      </c>
    </row>
    <row r="725" spans="1:2" ht="12.75">
      <c r="A725">
        <v>10.21</v>
      </c>
      <c r="B725">
        <v>7.4</v>
      </c>
    </row>
    <row r="726" spans="1:2" ht="12.75">
      <c r="A726">
        <v>10.22</v>
      </c>
      <c r="B726">
        <v>7.4</v>
      </c>
    </row>
    <row r="727" spans="1:2" ht="12.75">
      <c r="A727">
        <v>10.23</v>
      </c>
      <c r="B727">
        <v>7.4</v>
      </c>
    </row>
    <row r="728" spans="1:2" ht="12.75">
      <c r="A728">
        <v>10.24</v>
      </c>
      <c r="B728">
        <v>7.4</v>
      </c>
    </row>
    <row r="729" spans="1:2" ht="12.75">
      <c r="A729">
        <v>10.25</v>
      </c>
      <c r="B729">
        <v>7.4</v>
      </c>
    </row>
    <row r="730" spans="1:2" ht="12.75">
      <c r="A730">
        <v>10.26</v>
      </c>
      <c r="B730">
        <v>7.4</v>
      </c>
    </row>
    <row r="731" spans="1:2" ht="12.75">
      <c r="A731">
        <v>10.27</v>
      </c>
      <c r="B731">
        <v>7.4</v>
      </c>
    </row>
    <row r="732" spans="1:2" ht="12.75">
      <c r="A732">
        <v>10.28</v>
      </c>
      <c r="B732">
        <v>7.5</v>
      </c>
    </row>
    <row r="733" spans="1:2" ht="12.75">
      <c r="A733">
        <v>10.29</v>
      </c>
      <c r="B733">
        <v>7.5</v>
      </c>
    </row>
    <row r="734" spans="1:2" ht="12.75">
      <c r="A734">
        <v>10.3</v>
      </c>
      <c r="B734">
        <v>7.5</v>
      </c>
    </row>
    <row r="735" spans="1:2" ht="12.75">
      <c r="A735">
        <v>10.31</v>
      </c>
      <c r="B735">
        <v>7.5</v>
      </c>
    </row>
    <row r="736" spans="1:2" ht="12.75">
      <c r="A736">
        <v>10.32</v>
      </c>
      <c r="B736">
        <v>7.5</v>
      </c>
    </row>
    <row r="737" spans="1:2" ht="12.75">
      <c r="A737">
        <v>10.33</v>
      </c>
      <c r="B737">
        <v>7.5</v>
      </c>
    </row>
    <row r="738" spans="1:2" ht="12.75">
      <c r="A738">
        <v>10.34</v>
      </c>
      <c r="B738">
        <v>7.5</v>
      </c>
    </row>
    <row r="739" spans="1:2" ht="12.75">
      <c r="A739">
        <v>10.35</v>
      </c>
      <c r="B739">
        <v>7.5</v>
      </c>
    </row>
    <row r="740" spans="1:2" ht="12.75">
      <c r="A740">
        <v>10.36</v>
      </c>
      <c r="B740">
        <v>7.5</v>
      </c>
    </row>
    <row r="741" spans="1:2" ht="12.75">
      <c r="A741">
        <v>10.37</v>
      </c>
      <c r="B741">
        <v>7.5</v>
      </c>
    </row>
    <row r="742" spans="1:2" ht="12.75">
      <c r="A742">
        <v>10.38</v>
      </c>
      <c r="B742">
        <v>7.6</v>
      </c>
    </row>
    <row r="743" spans="1:2" ht="12.75">
      <c r="A743">
        <v>10.39</v>
      </c>
      <c r="B743">
        <v>7.6</v>
      </c>
    </row>
    <row r="744" spans="1:2" ht="12.75">
      <c r="A744">
        <v>10.4</v>
      </c>
      <c r="B744">
        <v>7.6</v>
      </c>
    </row>
    <row r="745" spans="1:2" ht="12.75">
      <c r="A745">
        <v>10.41</v>
      </c>
      <c r="B745">
        <v>7.6</v>
      </c>
    </row>
    <row r="746" spans="1:2" ht="12.75">
      <c r="A746">
        <v>10.42</v>
      </c>
      <c r="B746">
        <v>7.6</v>
      </c>
    </row>
    <row r="747" spans="1:2" ht="12.75">
      <c r="A747">
        <v>10.43</v>
      </c>
      <c r="B747">
        <v>7.6</v>
      </c>
    </row>
    <row r="748" spans="1:2" ht="12.75">
      <c r="A748">
        <v>10.44</v>
      </c>
      <c r="B748">
        <v>7.6</v>
      </c>
    </row>
    <row r="749" spans="1:2" ht="12.75">
      <c r="A749">
        <v>10.45</v>
      </c>
      <c r="B749">
        <v>7.6</v>
      </c>
    </row>
    <row r="750" spans="1:2" ht="12.75">
      <c r="A750">
        <v>10.46</v>
      </c>
      <c r="B750">
        <v>7.6</v>
      </c>
    </row>
    <row r="751" spans="1:2" ht="12.75">
      <c r="A751">
        <v>10.47</v>
      </c>
      <c r="B751">
        <v>7.7</v>
      </c>
    </row>
    <row r="752" spans="1:2" ht="12.75">
      <c r="A752">
        <v>10.48</v>
      </c>
      <c r="B752">
        <v>7.7</v>
      </c>
    </row>
    <row r="753" spans="1:2" ht="12.75">
      <c r="A753">
        <v>10.49</v>
      </c>
      <c r="B753">
        <v>7.7</v>
      </c>
    </row>
    <row r="754" spans="1:2" ht="12.75">
      <c r="A754">
        <v>10.5</v>
      </c>
      <c r="B754">
        <v>7.7</v>
      </c>
    </row>
    <row r="755" spans="1:2" ht="12.75">
      <c r="A755">
        <v>10.51</v>
      </c>
      <c r="B755">
        <v>7.7</v>
      </c>
    </row>
    <row r="756" spans="1:2" ht="12.75">
      <c r="A756">
        <v>10.52</v>
      </c>
      <c r="B756">
        <v>7.7</v>
      </c>
    </row>
    <row r="757" spans="1:2" ht="12.75">
      <c r="A757">
        <v>10.53</v>
      </c>
      <c r="B757">
        <v>7.7</v>
      </c>
    </row>
    <row r="758" spans="1:2" ht="12.75">
      <c r="A758">
        <v>10.54</v>
      </c>
      <c r="B758">
        <v>7.7</v>
      </c>
    </row>
    <row r="759" spans="1:2" ht="12.75">
      <c r="A759">
        <v>10.55</v>
      </c>
      <c r="B759">
        <v>7.7</v>
      </c>
    </row>
    <row r="760" spans="1:2" ht="12.75">
      <c r="A760">
        <v>10.56</v>
      </c>
      <c r="B760">
        <v>7.7</v>
      </c>
    </row>
    <row r="761" spans="1:2" ht="12.75">
      <c r="A761">
        <v>10.57</v>
      </c>
      <c r="B761">
        <v>7.8</v>
      </c>
    </row>
    <row r="762" spans="1:2" ht="12.75">
      <c r="A762">
        <v>10.58</v>
      </c>
      <c r="B762">
        <v>7.8</v>
      </c>
    </row>
    <row r="763" spans="1:2" ht="12.75">
      <c r="A763">
        <v>10.59</v>
      </c>
      <c r="B763">
        <v>7.8</v>
      </c>
    </row>
    <row r="764" spans="1:2" ht="12.75">
      <c r="A764">
        <v>10.6</v>
      </c>
      <c r="B764">
        <v>7.8</v>
      </c>
    </row>
    <row r="765" spans="1:2" ht="12.75">
      <c r="A765">
        <v>10.61</v>
      </c>
      <c r="B765">
        <v>7.8</v>
      </c>
    </row>
    <row r="766" spans="1:2" ht="12.75">
      <c r="A766">
        <v>10.62</v>
      </c>
      <c r="B766">
        <v>7.8</v>
      </c>
    </row>
    <row r="767" spans="1:2" ht="12.75">
      <c r="A767">
        <v>10.63</v>
      </c>
      <c r="B767">
        <v>7.8</v>
      </c>
    </row>
    <row r="768" spans="1:2" ht="12.75">
      <c r="A768">
        <v>10.64</v>
      </c>
      <c r="B768">
        <v>7.8</v>
      </c>
    </row>
    <row r="769" spans="1:2" ht="12.75">
      <c r="A769">
        <v>10.65</v>
      </c>
      <c r="B769">
        <v>7.8</v>
      </c>
    </row>
    <row r="770" spans="1:2" ht="12.75">
      <c r="A770">
        <v>10.66</v>
      </c>
      <c r="B770">
        <v>7.8</v>
      </c>
    </row>
    <row r="771" spans="1:2" ht="12.75">
      <c r="A771">
        <v>10.67</v>
      </c>
      <c r="B771">
        <v>7.9</v>
      </c>
    </row>
    <row r="772" spans="1:2" ht="12.75">
      <c r="A772">
        <v>10.68</v>
      </c>
      <c r="B772">
        <v>7.9</v>
      </c>
    </row>
    <row r="773" spans="1:2" ht="12.75">
      <c r="A773">
        <v>10.69</v>
      </c>
      <c r="B773">
        <v>7.9</v>
      </c>
    </row>
    <row r="774" spans="1:2" ht="12.75">
      <c r="A774">
        <v>10.7</v>
      </c>
      <c r="B774">
        <v>7.9</v>
      </c>
    </row>
    <row r="775" spans="1:2" ht="12.75">
      <c r="A775">
        <v>10.71</v>
      </c>
      <c r="B775">
        <v>7.9</v>
      </c>
    </row>
    <row r="776" spans="1:2" ht="12.75">
      <c r="A776">
        <v>10.72</v>
      </c>
      <c r="B776">
        <v>7.9</v>
      </c>
    </row>
    <row r="777" spans="1:2" ht="12.75">
      <c r="A777">
        <v>10.73</v>
      </c>
      <c r="B777">
        <v>7.9</v>
      </c>
    </row>
    <row r="778" spans="1:2" ht="12.75">
      <c r="A778">
        <v>10.74</v>
      </c>
      <c r="B778">
        <v>7.9</v>
      </c>
    </row>
    <row r="779" spans="1:2" ht="12.75">
      <c r="A779">
        <v>10.75</v>
      </c>
      <c r="B779">
        <v>7.9</v>
      </c>
    </row>
    <row r="780" spans="1:2" ht="12.75">
      <c r="A780">
        <v>10.76</v>
      </c>
      <c r="B780">
        <v>7.9</v>
      </c>
    </row>
    <row r="781" spans="1:2" ht="12.75">
      <c r="A781">
        <v>10.77</v>
      </c>
      <c r="B781">
        <v>8</v>
      </c>
    </row>
    <row r="782" spans="1:2" ht="12.75">
      <c r="A782">
        <v>10.78</v>
      </c>
      <c r="B782">
        <v>8</v>
      </c>
    </row>
    <row r="783" spans="1:2" ht="12.75">
      <c r="A783">
        <v>10.79</v>
      </c>
      <c r="B783">
        <v>8</v>
      </c>
    </row>
    <row r="784" spans="1:2" ht="12.75">
      <c r="A784">
        <v>10.8</v>
      </c>
      <c r="B784">
        <v>8</v>
      </c>
    </row>
    <row r="785" spans="1:2" ht="12.75">
      <c r="A785">
        <v>10.81</v>
      </c>
      <c r="B785">
        <v>8</v>
      </c>
    </row>
    <row r="786" spans="1:2" ht="12.75">
      <c r="A786">
        <v>10.82</v>
      </c>
      <c r="B786">
        <v>8</v>
      </c>
    </row>
    <row r="787" spans="1:2" ht="12.75">
      <c r="A787">
        <v>10.83</v>
      </c>
      <c r="B787">
        <v>8</v>
      </c>
    </row>
    <row r="788" spans="1:2" ht="12.75">
      <c r="A788">
        <v>10.84</v>
      </c>
      <c r="B788">
        <v>8</v>
      </c>
    </row>
    <row r="789" spans="1:2" ht="12.75">
      <c r="A789">
        <v>10.85</v>
      </c>
      <c r="B789">
        <v>8</v>
      </c>
    </row>
    <row r="790" spans="1:2" ht="12.75">
      <c r="A790">
        <v>10.86</v>
      </c>
      <c r="B790">
        <v>8</v>
      </c>
    </row>
    <row r="791" spans="1:2" ht="12.75">
      <c r="A791">
        <v>10.87</v>
      </c>
      <c r="B791">
        <v>8.1</v>
      </c>
    </row>
    <row r="792" spans="1:2" ht="12.75">
      <c r="A792">
        <v>10.88</v>
      </c>
      <c r="B792">
        <v>8.1</v>
      </c>
    </row>
    <row r="793" spans="1:2" ht="12.75">
      <c r="A793">
        <v>10.89</v>
      </c>
      <c r="B793">
        <v>8.1</v>
      </c>
    </row>
    <row r="794" spans="1:2" ht="12.75">
      <c r="A794">
        <v>10.9</v>
      </c>
      <c r="B794">
        <v>8.1</v>
      </c>
    </row>
    <row r="795" spans="1:2" ht="12.75">
      <c r="A795">
        <v>10.91</v>
      </c>
      <c r="B795">
        <v>8.1</v>
      </c>
    </row>
    <row r="796" spans="1:2" ht="12.75">
      <c r="A796">
        <v>10.92</v>
      </c>
      <c r="B796">
        <v>8.1</v>
      </c>
    </row>
    <row r="797" spans="1:2" ht="12.75">
      <c r="A797">
        <v>10.93</v>
      </c>
      <c r="B797">
        <v>8.1</v>
      </c>
    </row>
    <row r="798" spans="1:2" ht="12.75">
      <c r="A798">
        <v>10.94</v>
      </c>
      <c r="B798">
        <v>8.1</v>
      </c>
    </row>
    <row r="799" spans="1:2" ht="12.75">
      <c r="A799">
        <v>10.95</v>
      </c>
      <c r="B799">
        <v>8.1</v>
      </c>
    </row>
    <row r="800" spans="1:2" ht="12.75">
      <c r="A800">
        <v>10.96</v>
      </c>
      <c r="B800">
        <v>8.1</v>
      </c>
    </row>
    <row r="801" spans="1:2" ht="12.75">
      <c r="A801">
        <v>10.97</v>
      </c>
      <c r="B801">
        <v>8.2</v>
      </c>
    </row>
    <row r="802" spans="1:2" ht="12.75">
      <c r="A802">
        <v>10.98</v>
      </c>
      <c r="B802">
        <v>8.2</v>
      </c>
    </row>
    <row r="803" spans="1:2" ht="12.75">
      <c r="A803">
        <v>10.99</v>
      </c>
      <c r="B803">
        <v>8.2</v>
      </c>
    </row>
    <row r="804" spans="1:2" ht="12.75">
      <c r="A804">
        <v>11</v>
      </c>
      <c r="B804">
        <v>8.2</v>
      </c>
    </row>
    <row r="805" spans="1:2" ht="12.75">
      <c r="A805">
        <v>11.01</v>
      </c>
      <c r="B805">
        <v>8.2</v>
      </c>
    </row>
    <row r="806" spans="1:2" ht="12.75">
      <c r="A806">
        <v>11.02</v>
      </c>
      <c r="B806">
        <v>8.2</v>
      </c>
    </row>
    <row r="807" spans="1:2" ht="12.75">
      <c r="A807">
        <v>11.03</v>
      </c>
      <c r="B807">
        <v>8.2</v>
      </c>
    </row>
    <row r="808" spans="1:2" ht="12.75">
      <c r="A808">
        <v>11.04</v>
      </c>
      <c r="B808">
        <v>8.2</v>
      </c>
    </row>
    <row r="809" spans="1:2" ht="12.75">
      <c r="A809">
        <v>11.05</v>
      </c>
      <c r="B809">
        <v>8.3</v>
      </c>
    </row>
    <row r="810" spans="1:2" ht="12.75">
      <c r="A810">
        <v>11.06</v>
      </c>
      <c r="B810">
        <v>8.3</v>
      </c>
    </row>
    <row r="811" spans="1:2" ht="12.75">
      <c r="A811">
        <v>11.07</v>
      </c>
      <c r="B811">
        <v>8.3</v>
      </c>
    </row>
    <row r="812" spans="1:2" ht="12.75">
      <c r="A812">
        <v>11.08</v>
      </c>
      <c r="B812">
        <v>8.3</v>
      </c>
    </row>
    <row r="813" spans="1:2" ht="12.75">
      <c r="A813">
        <v>11.09</v>
      </c>
      <c r="B813">
        <v>8.3</v>
      </c>
    </row>
    <row r="814" spans="1:2" ht="12.75">
      <c r="A814">
        <v>11.1</v>
      </c>
      <c r="B814">
        <v>8.3</v>
      </c>
    </row>
    <row r="815" spans="1:2" ht="12.75">
      <c r="A815">
        <v>11.11</v>
      </c>
      <c r="B815">
        <v>8.3</v>
      </c>
    </row>
    <row r="816" spans="1:2" ht="12.75">
      <c r="A816">
        <v>11.12</v>
      </c>
      <c r="B816">
        <v>8.3</v>
      </c>
    </row>
    <row r="817" spans="1:2" ht="12.75">
      <c r="A817">
        <v>11.13</v>
      </c>
      <c r="B817">
        <v>8.3</v>
      </c>
    </row>
    <row r="818" spans="1:2" ht="12.75">
      <c r="A818">
        <v>11.14</v>
      </c>
      <c r="B818">
        <v>8.3</v>
      </c>
    </row>
    <row r="819" spans="1:2" ht="12.75">
      <c r="A819">
        <v>11.15</v>
      </c>
      <c r="B819">
        <v>8.3</v>
      </c>
    </row>
    <row r="820" spans="1:2" ht="12.75">
      <c r="A820">
        <v>11.16</v>
      </c>
      <c r="B820">
        <v>8.3</v>
      </c>
    </row>
    <row r="821" spans="1:2" ht="12.75">
      <c r="A821">
        <v>11.17</v>
      </c>
      <c r="B821">
        <v>8.4</v>
      </c>
    </row>
    <row r="822" spans="1:2" ht="12.75">
      <c r="A822">
        <v>11.18</v>
      </c>
      <c r="B822">
        <v>8.4</v>
      </c>
    </row>
    <row r="823" spans="1:2" ht="12.75">
      <c r="A823">
        <v>11.19</v>
      </c>
      <c r="B823">
        <v>8.4</v>
      </c>
    </row>
    <row r="824" spans="1:2" ht="12.75">
      <c r="A824">
        <v>11.2</v>
      </c>
      <c r="B824">
        <v>8.4</v>
      </c>
    </row>
    <row r="825" spans="1:2" ht="12.75">
      <c r="A825">
        <v>11.21</v>
      </c>
      <c r="B825">
        <v>8.4</v>
      </c>
    </row>
    <row r="826" spans="1:2" ht="12.75">
      <c r="A826">
        <v>11.22</v>
      </c>
      <c r="B826">
        <v>8.4</v>
      </c>
    </row>
    <row r="827" spans="1:2" ht="12.75">
      <c r="A827">
        <v>11.23</v>
      </c>
      <c r="B827">
        <v>8.4</v>
      </c>
    </row>
    <row r="828" spans="1:2" ht="12.75">
      <c r="A828">
        <v>11.24</v>
      </c>
      <c r="B828">
        <v>8.4</v>
      </c>
    </row>
    <row r="829" spans="1:2" ht="12.75">
      <c r="A829">
        <v>11.25</v>
      </c>
      <c r="B829">
        <v>8.4</v>
      </c>
    </row>
    <row r="830" spans="1:2" ht="12.75">
      <c r="A830">
        <v>11.26</v>
      </c>
      <c r="B830">
        <v>8.4</v>
      </c>
    </row>
    <row r="831" spans="1:2" ht="12.75">
      <c r="A831">
        <v>11.27</v>
      </c>
      <c r="B831">
        <v>8.5</v>
      </c>
    </row>
    <row r="832" spans="1:2" ht="12.75">
      <c r="A832">
        <v>11.28</v>
      </c>
      <c r="B832">
        <v>8.5</v>
      </c>
    </row>
    <row r="833" spans="1:2" ht="12.75">
      <c r="A833">
        <v>11.29</v>
      </c>
      <c r="B833">
        <v>8.5</v>
      </c>
    </row>
    <row r="834" spans="1:2" ht="12.75">
      <c r="A834">
        <v>11.3</v>
      </c>
      <c r="B834">
        <v>8.5</v>
      </c>
    </row>
    <row r="835" spans="1:2" ht="12.75">
      <c r="A835">
        <v>11.31</v>
      </c>
      <c r="B835">
        <v>8.5</v>
      </c>
    </row>
    <row r="836" spans="1:2" ht="12.75">
      <c r="A836">
        <v>11.32</v>
      </c>
      <c r="B836">
        <v>8.5</v>
      </c>
    </row>
    <row r="837" spans="1:2" ht="12.75">
      <c r="A837">
        <v>11.33</v>
      </c>
      <c r="B837">
        <v>8.5</v>
      </c>
    </row>
    <row r="838" spans="1:2" ht="12.75">
      <c r="A838">
        <v>11.34</v>
      </c>
      <c r="B838">
        <v>8.5</v>
      </c>
    </row>
    <row r="839" spans="1:2" ht="12.75">
      <c r="A839">
        <v>11.35</v>
      </c>
      <c r="B839">
        <v>8.5</v>
      </c>
    </row>
    <row r="840" spans="1:2" ht="12.75">
      <c r="A840">
        <v>11.36</v>
      </c>
      <c r="B840">
        <v>8.5</v>
      </c>
    </row>
    <row r="841" spans="1:2" ht="12.75">
      <c r="A841">
        <v>11.37</v>
      </c>
      <c r="B841">
        <v>8.6</v>
      </c>
    </row>
    <row r="842" spans="1:2" ht="12.75">
      <c r="A842">
        <v>11.38</v>
      </c>
      <c r="B842">
        <v>8.6</v>
      </c>
    </row>
    <row r="843" spans="1:2" ht="12.75">
      <c r="A843">
        <v>11.39</v>
      </c>
      <c r="B843">
        <v>8.6</v>
      </c>
    </row>
    <row r="844" spans="1:2" ht="12.75">
      <c r="A844">
        <v>11.4</v>
      </c>
      <c r="B844">
        <v>8.6</v>
      </c>
    </row>
    <row r="845" spans="1:2" ht="12.75">
      <c r="A845">
        <v>11.41</v>
      </c>
      <c r="B845">
        <v>8.6</v>
      </c>
    </row>
    <row r="846" spans="1:2" ht="12.75">
      <c r="A846">
        <v>11.42</v>
      </c>
      <c r="B846">
        <v>8.6</v>
      </c>
    </row>
    <row r="847" spans="1:2" ht="12.75">
      <c r="A847">
        <v>11.43</v>
      </c>
      <c r="B847">
        <v>8.6</v>
      </c>
    </row>
    <row r="848" spans="1:2" ht="12.75">
      <c r="A848">
        <v>11.44</v>
      </c>
      <c r="B848">
        <v>8.6</v>
      </c>
    </row>
    <row r="849" spans="1:2" ht="12.75">
      <c r="A849">
        <v>11.45</v>
      </c>
      <c r="B849">
        <v>8.6</v>
      </c>
    </row>
    <row r="850" spans="1:2" ht="12.75">
      <c r="A850">
        <v>11.46</v>
      </c>
      <c r="B850">
        <v>8.7</v>
      </c>
    </row>
    <row r="851" spans="1:2" ht="12.75">
      <c r="A851">
        <v>11.47</v>
      </c>
      <c r="B851">
        <v>8.7</v>
      </c>
    </row>
    <row r="852" spans="1:2" ht="12.75">
      <c r="A852">
        <v>11.48</v>
      </c>
      <c r="B852">
        <v>8.7</v>
      </c>
    </row>
    <row r="853" spans="1:2" ht="12.75">
      <c r="A853">
        <v>11.49</v>
      </c>
      <c r="B853">
        <v>8.7</v>
      </c>
    </row>
    <row r="854" spans="1:2" ht="12.75">
      <c r="A854">
        <v>11.5</v>
      </c>
      <c r="B854">
        <v>8.7</v>
      </c>
    </row>
    <row r="855" spans="1:2" ht="12.75">
      <c r="A855">
        <v>11.51</v>
      </c>
      <c r="B855">
        <v>8.7</v>
      </c>
    </row>
    <row r="856" spans="1:2" ht="12.75">
      <c r="A856">
        <v>11.52</v>
      </c>
      <c r="B856">
        <v>8.7</v>
      </c>
    </row>
    <row r="857" spans="1:2" ht="12.75">
      <c r="A857">
        <v>11.53</v>
      </c>
      <c r="B857">
        <v>8.7</v>
      </c>
    </row>
    <row r="858" spans="1:2" ht="12.75">
      <c r="A858">
        <v>11.54</v>
      </c>
      <c r="B858">
        <v>8.7</v>
      </c>
    </row>
    <row r="859" spans="1:2" ht="12.75">
      <c r="A859">
        <v>11.55</v>
      </c>
      <c r="B859">
        <v>8.7</v>
      </c>
    </row>
    <row r="860" spans="1:2" ht="12.75">
      <c r="A860">
        <v>11.56</v>
      </c>
      <c r="B860">
        <v>8.8</v>
      </c>
    </row>
    <row r="861" spans="1:2" ht="12.75">
      <c r="A861">
        <v>11.57</v>
      </c>
      <c r="B861">
        <v>8.8</v>
      </c>
    </row>
    <row r="862" spans="1:2" ht="12.75">
      <c r="A862">
        <v>11.58</v>
      </c>
      <c r="B862">
        <v>8.8</v>
      </c>
    </row>
    <row r="863" spans="1:2" ht="12.75">
      <c r="A863">
        <v>11.59</v>
      </c>
      <c r="B863">
        <v>8.8</v>
      </c>
    </row>
    <row r="864" spans="1:2" ht="12.75">
      <c r="A864">
        <v>11.6</v>
      </c>
      <c r="B864">
        <v>8.8</v>
      </c>
    </row>
    <row r="865" spans="1:2" ht="12.75">
      <c r="A865">
        <v>11.61</v>
      </c>
      <c r="B865">
        <v>8.8</v>
      </c>
    </row>
    <row r="866" spans="1:2" ht="12.75">
      <c r="A866">
        <v>11.62</v>
      </c>
      <c r="B866">
        <v>8.8</v>
      </c>
    </row>
    <row r="867" spans="1:2" ht="12.75">
      <c r="A867">
        <v>11.63</v>
      </c>
      <c r="B867">
        <v>8.8</v>
      </c>
    </row>
    <row r="868" spans="1:2" ht="12.75">
      <c r="A868">
        <v>11.64</v>
      </c>
      <c r="B868">
        <v>8.8</v>
      </c>
    </row>
    <row r="869" spans="1:2" ht="12.75">
      <c r="A869">
        <v>11.65</v>
      </c>
      <c r="B869">
        <v>8.8</v>
      </c>
    </row>
    <row r="870" spans="1:2" ht="12.75">
      <c r="A870">
        <v>11.66</v>
      </c>
      <c r="B870">
        <v>8.9</v>
      </c>
    </row>
    <row r="871" spans="1:2" ht="12.75">
      <c r="A871">
        <v>11.67</v>
      </c>
      <c r="B871">
        <v>8.9</v>
      </c>
    </row>
    <row r="872" spans="1:2" ht="12.75">
      <c r="A872">
        <v>11.68</v>
      </c>
      <c r="B872">
        <v>8.9</v>
      </c>
    </row>
    <row r="873" spans="1:2" ht="12.75">
      <c r="A873">
        <v>11.69</v>
      </c>
      <c r="B873">
        <v>8.9</v>
      </c>
    </row>
    <row r="874" spans="1:2" ht="12.75">
      <c r="A874">
        <v>11.7</v>
      </c>
      <c r="B874">
        <v>8.9</v>
      </c>
    </row>
    <row r="875" spans="1:2" ht="12.75">
      <c r="A875">
        <v>11.71</v>
      </c>
      <c r="B875">
        <v>8.9</v>
      </c>
    </row>
    <row r="876" spans="1:2" ht="12.75">
      <c r="A876">
        <v>11.72</v>
      </c>
      <c r="B876">
        <v>8.9</v>
      </c>
    </row>
    <row r="877" spans="1:2" ht="12.75">
      <c r="A877">
        <v>11.73</v>
      </c>
      <c r="B877">
        <v>8.9</v>
      </c>
    </row>
    <row r="878" spans="1:2" ht="12.75">
      <c r="A878">
        <v>11.74</v>
      </c>
      <c r="B878">
        <v>8.9</v>
      </c>
    </row>
    <row r="879" spans="1:2" ht="12.75">
      <c r="A879">
        <v>11.75</v>
      </c>
      <c r="B879">
        <v>8.9</v>
      </c>
    </row>
    <row r="880" spans="1:2" ht="12.75">
      <c r="A880">
        <v>11.76</v>
      </c>
      <c r="B880">
        <v>9</v>
      </c>
    </row>
    <row r="881" spans="1:2" ht="12.75">
      <c r="A881">
        <v>11.77</v>
      </c>
      <c r="B881">
        <v>9</v>
      </c>
    </row>
    <row r="882" spans="1:2" ht="12.75">
      <c r="A882">
        <v>11.78</v>
      </c>
      <c r="B882">
        <v>9</v>
      </c>
    </row>
    <row r="883" spans="1:2" ht="12.75">
      <c r="A883">
        <v>11.79</v>
      </c>
      <c r="B883">
        <v>9</v>
      </c>
    </row>
    <row r="884" spans="1:2" ht="12.75">
      <c r="A884">
        <v>11.8</v>
      </c>
      <c r="B884">
        <v>9</v>
      </c>
    </row>
    <row r="885" spans="1:2" ht="12.75">
      <c r="A885">
        <v>11.81</v>
      </c>
      <c r="B885">
        <v>9</v>
      </c>
    </row>
    <row r="886" spans="1:2" ht="12.75">
      <c r="A886">
        <v>11.82</v>
      </c>
      <c r="B886">
        <v>9</v>
      </c>
    </row>
    <row r="887" spans="1:2" ht="12.75">
      <c r="A887">
        <v>11.83</v>
      </c>
      <c r="B887">
        <v>9</v>
      </c>
    </row>
    <row r="888" spans="1:2" ht="12.75">
      <c r="A888">
        <v>11.84</v>
      </c>
      <c r="B888">
        <v>9</v>
      </c>
    </row>
    <row r="889" spans="1:2" ht="12.75">
      <c r="A889">
        <v>11.85</v>
      </c>
      <c r="B889">
        <v>9.1</v>
      </c>
    </row>
    <row r="890" spans="1:2" ht="12.75">
      <c r="A890">
        <v>11.86</v>
      </c>
      <c r="B890">
        <v>9.1</v>
      </c>
    </row>
    <row r="891" spans="1:2" ht="12.75">
      <c r="A891">
        <v>11.87</v>
      </c>
      <c r="B891">
        <v>9.1</v>
      </c>
    </row>
    <row r="892" spans="1:2" ht="12.75">
      <c r="A892">
        <v>11.88</v>
      </c>
      <c r="B892">
        <v>9.1</v>
      </c>
    </row>
    <row r="893" spans="1:2" ht="12.75">
      <c r="A893">
        <v>11.89</v>
      </c>
      <c r="B893">
        <v>9.1</v>
      </c>
    </row>
    <row r="894" spans="1:2" ht="12.75">
      <c r="A894">
        <v>11.9</v>
      </c>
      <c r="B894">
        <v>9.1</v>
      </c>
    </row>
    <row r="895" spans="1:2" ht="12.75">
      <c r="A895">
        <v>11.91</v>
      </c>
      <c r="B895">
        <v>9.1</v>
      </c>
    </row>
    <row r="896" spans="1:2" ht="12.75">
      <c r="A896">
        <v>11.92</v>
      </c>
      <c r="B896">
        <v>9.1</v>
      </c>
    </row>
    <row r="897" spans="1:2" ht="12.75">
      <c r="A897">
        <v>11.93</v>
      </c>
      <c r="B897">
        <v>9.1</v>
      </c>
    </row>
    <row r="898" spans="1:2" ht="12.75">
      <c r="A898">
        <v>11.94</v>
      </c>
      <c r="B898">
        <v>9.2</v>
      </c>
    </row>
    <row r="899" spans="1:2" ht="12.75">
      <c r="A899">
        <v>11.95</v>
      </c>
      <c r="B899">
        <v>9.2</v>
      </c>
    </row>
    <row r="900" spans="1:2" ht="12.75">
      <c r="A900">
        <v>11.96</v>
      </c>
      <c r="B900">
        <v>9.2</v>
      </c>
    </row>
    <row r="901" spans="1:2" ht="12.75">
      <c r="A901">
        <v>11.97</v>
      </c>
      <c r="B901">
        <v>9.2</v>
      </c>
    </row>
    <row r="902" spans="1:2" ht="12.75">
      <c r="A902">
        <v>11.98</v>
      </c>
      <c r="B902">
        <v>9.2</v>
      </c>
    </row>
    <row r="903" spans="1:2" ht="12.75">
      <c r="A903">
        <v>11.99</v>
      </c>
      <c r="B903">
        <v>9.2</v>
      </c>
    </row>
    <row r="904" spans="1:2" ht="12.75">
      <c r="A904">
        <v>12</v>
      </c>
      <c r="B904">
        <v>9.2</v>
      </c>
    </row>
    <row r="905" spans="1:2" ht="12.75">
      <c r="A905">
        <v>12.01</v>
      </c>
      <c r="B905">
        <v>9.2</v>
      </c>
    </row>
    <row r="906" spans="1:2" ht="12.75">
      <c r="A906">
        <v>12.02</v>
      </c>
      <c r="B906">
        <v>9.2</v>
      </c>
    </row>
    <row r="907" spans="1:2" ht="12.75">
      <c r="A907">
        <v>12.03</v>
      </c>
      <c r="B907">
        <v>9.3</v>
      </c>
    </row>
    <row r="908" spans="1:2" ht="12.75">
      <c r="A908">
        <v>12.04</v>
      </c>
      <c r="B908">
        <v>9.3</v>
      </c>
    </row>
    <row r="909" spans="1:2" ht="12.75">
      <c r="A909">
        <v>12.05</v>
      </c>
      <c r="B909">
        <v>9.3</v>
      </c>
    </row>
    <row r="910" spans="1:2" ht="12.75">
      <c r="A910">
        <v>12.06</v>
      </c>
      <c r="B910">
        <v>9.3</v>
      </c>
    </row>
    <row r="911" spans="1:2" ht="12.75">
      <c r="A911">
        <v>12.07</v>
      </c>
      <c r="B911">
        <v>9.3</v>
      </c>
    </row>
    <row r="912" spans="1:2" ht="12.75">
      <c r="A912">
        <v>12.08</v>
      </c>
      <c r="B912">
        <v>9.3</v>
      </c>
    </row>
    <row r="913" spans="1:2" ht="12.75">
      <c r="A913">
        <v>12.09</v>
      </c>
      <c r="B913">
        <v>9.3</v>
      </c>
    </row>
    <row r="914" spans="1:2" ht="12.75">
      <c r="A914">
        <v>12.1</v>
      </c>
      <c r="B914">
        <v>9.3</v>
      </c>
    </row>
    <row r="915" spans="1:2" ht="12.75">
      <c r="A915">
        <v>12.11</v>
      </c>
      <c r="B915">
        <v>9.3</v>
      </c>
    </row>
    <row r="916" spans="1:2" ht="12.75">
      <c r="A916">
        <v>12.12</v>
      </c>
      <c r="B916">
        <v>9.4</v>
      </c>
    </row>
    <row r="917" spans="1:2" ht="12.75">
      <c r="A917">
        <v>12.13</v>
      </c>
      <c r="B917">
        <v>9.4</v>
      </c>
    </row>
    <row r="918" spans="1:2" ht="12.75">
      <c r="A918">
        <v>12.14</v>
      </c>
      <c r="B918">
        <v>9.4</v>
      </c>
    </row>
    <row r="919" spans="1:2" ht="12.75">
      <c r="A919">
        <v>12.15</v>
      </c>
      <c r="B919">
        <v>9.4</v>
      </c>
    </row>
    <row r="920" spans="1:2" ht="12.75">
      <c r="A920">
        <v>12.16</v>
      </c>
      <c r="B920">
        <v>9.4</v>
      </c>
    </row>
    <row r="921" spans="1:2" ht="12.75">
      <c r="A921">
        <v>12.17</v>
      </c>
      <c r="B921">
        <v>9.4</v>
      </c>
    </row>
    <row r="922" spans="1:2" ht="12.75">
      <c r="A922">
        <v>12.18</v>
      </c>
      <c r="B922">
        <v>9.4</v>
      </c>
    </row>
    <row r="923" spans="1:2" ht="12.75">
      <c r="A923">
        <v>12.19</v>
      </c>
      <c r="B923">
        <v>9.4</v>
      </c>
    </row>
    <row r="924" spans="1:2" ht="12.75">
      <c r="A924">
        <v>12.2</v>
      </c>
      <c r="B924">
        <v>9.4</v>
      </c>
    </row>
    <row r="925" spans="1:2" ht="12.75">
      <c r="A925">
        <v>12.21</v>
      </c>
      <c r="B925">
        <v>9.5</v>
      </c>
    </row>
    <row r="926" spans="1:2" ht="12.75">
      <c r="A926">
        <v>12.22</v>
      </c>
      <c r="B926">
        <v>9.5</v>
      </c>
    </row>
    <row r="927" spans="1:2" ht="12.75">
      <c r="A927">
        <v>12.23</v>
      </c>
      <c r="B927">
        <v>9.5</v>
      </c>
    </row>
    <row r="928" spans="1:2" ht="12.75">
      <c r="A928">
        <v>12.24</v>
      </c>
      <c r="B928">
        <v>9.5</v>
      </c>
    </row>
    <row r="929" spans="1:2" ht="12.75">
      <c r="A929">
        <v>12.25</v>
      </c>
      <c r="B929">
        <v>9.5</v>
      </c>
    </row>
    <row r="930" spans="1:2" ht="12.75">
      <c r="A930">
        <v>12.26</v>
      </c>
      <c r="B930">
        <v>9.5</v>
      </c>
    </row>
    <row r="931" spans="1:2" ht="12.75">
      <c r="A931">
        <v>12.27</v>
      </c>
      <c r="B931">
        <v>9.5</v>
      </c>
    </row>
    <row r="932" spans="1:2" ht="12.75">
      <c r="A932">
        <v>12.28</v>
      </c>
      <c r="B932">
        <v>9.5</v>
      </c>
    </row>
    <row r="933" spans="1:2" ht="12.75">
      <c r="A933">
        <v>12.29</v>
      </c>
      <c r="B933">
        <v>9.5</v>
      </c>
    </row>
    <row r="934" spans="1:2" ht="12.75">
      <c r="A934">
        <v>12.3</v>
      </c>
      <c r="B934">
        <v>9.6</v>
      </c>
    </row>
    <row r="935" spans="1:2" ht="12.75">
      <c r="A935">
        <v>12.31</v>
      </c>
      <c r="B935">
        <v>9.6</v>
      </c>
    </row>
    <row r="936" spans="1:2" ht="12.75">
      <c r="A936">
        <v>12.32</v>
      </c>
      <c r="B936">
        <v>9.6</v>
      </c>
    </row>
    <row r="937" spans="1:2" ht="12.75">
      <c r="A937">
        <v>12.33</v>
      </c>
      <c r="B937">
        <v>9.6</v>
      </c>
    </row>
    <row r="938" spans="1:2" ht="12.75">
      <c r="A938">
        <v>12.34</v>
      </c>
      <c r="B938">
        <v>9.6</v>
      </c>
    </row>
    <row r="939" spans="1:2" ht="12.75">
      <c r="A939">
        <v>12.35</v>
      </c>
      <c r="B939">
        <v>9.6</v>
      </c>
    </row>
    <row r="940" spans="1:2" ht="12.75">
      <c r="A940">
        <v>12.36</v>
      </c>
      <c r="B940">
        <v>9.6</v>
      </c>
    </row>
    <row r="941" spans="1:2" ht="12.75">
      <c r="A941">
        <v>12.37</v>
      </c>
      <c r="B941">
        <v>9.6</v>
      </c>
    </row>
    <row r="942" spans="1:2" ht="12.75">
      <c r="A942">
        <v>12.38</v>
      </c>
      <c r="B942">
        <v>9.6</v>
      </c>
    </row>
    <row r="943" spans="1:2" ht="12.75">
      <c r="A943">
        <v>12.39</v>
      </c>
      <c r="B943">
        <v>9.7</v>
      </c>
    </row>
    <row r="944" spans="1:2" ht="12.75">
      <c r="A944">
        <v>12.4</v>
      </c>
      <c r="B944">
        <v>9.7</v>
      </c>
    </row>
    <row r="945" spans="1:2" ht="12.75">
      <c r="A945">
        <v>12.41</v>
      </c>
      <c r="B945">
        <v>9.7</v>
      </c>
    </row>
    <row r="946" spans="1:2" ht="12.75">
      <c r="A946">
        <v>12.42</v>
      </c>
      <c r="B946">
        <v>9.7</v>
      </c>
    </row>
    <row r="947" spans="1:2" ht="12.75">
      <c r="A947">
        <v>12.43</v>
      </c>
      <c r="B947">
        <v>9.7</v>
      </c>
    </row>
    <row r="948" spans="1:2" ht="12.75">
      <c r="A948">
        <v>12.44</v>
      </c>
      <c r="B948">
        <v>9.7</v>
      </c>
    </row>
    <row r="949" spans="1:2" ht="12.75">
      <c r="A949">
        <v>12.45</v>
      </c>
      <c r="B949">
        <v>9.7</v>
      </c>
    </row>
    <row r="950" spans="1:2" ht="12.75">
      <c r="A950">
        <v>12.46</v>
      </c>
      <c r="B950">
        <v>9.7</v>
      </c>
    </row>
    <row r="951" spans="1:2" ht="12.75">
      <c r="A951">
        <v>12.47</v>
      </c>
      <c r="B951">
        <v>9.7</v>
      </c>
    </row>
    <row r="952" spans="1:2" ht="12.75">
      <c r="A952">
        <v>12.48</v>
      </c>
      <c r="B952">
        <v>9.8</v>
      </c>
    </row>
    <row r="953" spans="1:2" ht="12.75">
      <c r="A953">
        <v>12.49</v>
      </c>
      <c r="B953">
        <v>9.8</v>
      </c>
    </row>
    <row r="954" spans="1:2" ht="12.75">
      <c r="A954">
        <v>12.5</v>
      </c>
      <c r="B954">
        <v>9.8</v>
      </c>
    </row>
    <row r="955" spans="1:2" ht="12.75">
      <c r="A955">
        <v>12.51</v>
      </c>
      <c r="B955">
        <v>9.8</v>
      </c>
    </row>
    <row r="956" spans="1:2" ht="12.75">
      <c r="A956">
        <v>12.52</v>
      </c>
      <c r="B956">
        <v>9.8</v>
      </c>
    </row>
    <row r="957" spans="1:2" ht="12.75">
      <c r="A957">
        <v>12.53</v>
      </c>
      <c r="B957">
        <v>9.8</v>
      </c>
    </row>
    <row r="958" spans="1:2" ht="12.75">
      <c r="A958">
        <v>12.54</v>
      </c>
      <c r="B958">
        <v>9.8</v>
      </c>
    </row>
    <row r="959" spans="1:2" ht="12.75">
      <c r="A959">
        <v>12.55</v>
      </c>
      <c r="B959">
        <v>9.8</v>
      </c>
    </row>
    <row r="960" spans="1:2" ht="12.75">
      <c r="A960">
        <v>12.56</v>
      </c>
      <c r="B960">
        <v>9.9</v>
      </c>
    </row>
    <row r="961" spans="1:2" ht="12.75">
      <c r="A961">
        <v>12.57</v>
      </c>
      <c r="B961">
        <v>9.9</v>
      </c>
    </row>
    <row r="962" spans="1:2" ht="12.75">
      <c r="A962">
        <v>12.58</v>
      </c>
      <c r="B962">
        <v>9.9</v>
      </c>
    </row>
    <row r="963" spans="1:2" ht="12.75">
      <c r="A963">
        <v>12.59</v>
      </c>
      <c r="B963">
        <v>9.9</v>
      </c>
    </row>
    <row r="964" spans="1:2" ht="12.75">
      <c r="A964">
        <v>12.6</v>
      </c>
      <c r="B964">
        <v>9.9</v>
      </c>
    </row>
    <row r="965" spans="1:2" ht="12.75">
      <c r="A965">
        <v>12.61</v>
      </c>
      <c r="B965">
        <v>9.9</v>
      </c>
    </row>
    <row r="966" spans="1:2" ht="12.75">
      <c r="A966">
        <v>12.62</v>
      </c>
      <c r="B966">
        <v>9.9</v>
      </c>
    </row>
    <row r="967" spans="1:2" ht="12.75">
      <c r="A967">
        <v>12.63</v>
      </c>
      <c r="B967">
        <v>9.9</v>
      </c>
    </row>
    <row r="968" spans="1:2" ht="12.75">
      <c r="A968">
        <v>12.64</v>
      </c>
      <c r="B968">
        <v>9.9</v>
      </c>
    </row>
    <row r="969" spans="1:2" ht="12.75">
      <c r="A969">
        <v>12.65</v>
      </c>
      <c r="B969">
        <v>9.9</v>
      </c>
    </row>
    <row r="970" spans="1:2" ht="12.75">
      <c r="A970">
        <v>12.66</v>
      </c>
      <c r="B970">
        <v>10</v>
      </c>
    </row>
    <row r="971" spans="1:2" ht="12.75">
      <c r="A971">
        <v>12.67</v>
      </c>
      <c r="B971">
        <v>10</v>
      </c>
    </row>
    <row r="972" spans="1:2" ht="12.75">
      <c r="A972">
        <v>12.68</v>
      </c>
      <c r="B972">
        <v>10</v>
      </c>
    </row>
    <row r="973" spans="1:2" ht="12.75">
      <c r="A973">
        <v>12.69</v>
      </c>
      <c r="B973">
        <v>10</v>
      </c>
    </row>
    <row r="974" spans="1:2" ht="12.75">
      <c r="A974">
        <v>12.7</v>
      </c>
      <c r="B974">
        <v>10</v>
      </c>
    </row>
    <row r="975" spans="1:2" ht="12.75">
      <c r="A975">
        <v>12.71</v>
      </c>
      <c r="B975">
        <v>10</v>
      </c>
    </row>
    <row r="976" spans="1:2" ht="12.75">
      <c r="A976">
        <v>12.72</v>
      </c>
      <c r="B976">
        <v>10</v>
      </c>
    </row>
    <row r="977" spans="1:2" ht="12.75">
      <c r="A977">
        <v>12.73</v>
      </c>
      <c r="B977">
        <v>10.1</v>
      </c>
    </row>
    <row r="978" spans="1:2" ht="12.75">
      <c r="A978">
        <v>12.74</v>
      </c>
      <c r="B978">
        <v>10.1</v>
      </c>
    </row>
    <row r="979" spans="1:2" ht="12.75">
      <c r="A979">
        <v>12.75</v>
      </c>
      <c r="B979">
        <v>10.1</v>
      </c>
    </row>
    <row r="980" spans="1:2" ht="12.75">
      <c r="A980">
        <v>12.76</v>
      </c>
      <c r="B980">
        <v>10.1</v>
      </c>
    </row>
    <row r="981" spans="1:2" ht="12.75">
      <c r="A981">
        <v>12.77</v>
      </c>
      <c r="B981">
        <v>10.1</v>
      </c>
    </row>
    <row r="982" spans="1:2" ht="12.75">
      <c r="A982">
        <v>12.78</v>
      </c>
      <c r="B982">
        <v>10.1</v>
      </c>
    </row>
    <row r="983" spans="1:2" ht="12.75">
      <c r="A983">
        <v>12.79</v>
      </c>
      <c r="B983">
        <v>10.1</v>
      </c>
    </row>
    <row r="984" spans="1:2" ht="12.75">
      <c r="A984">
        <v>12.8</v>
      </c>
      <c r="B984">
        <v>10.2</v>
      </c>
    </row>
    <row r="985" spans="1:2" ht="12.75">
      <c r="A985">
        <v>12.81</v>
      </c>
      <c r="B985">
        <v>10.2</v>
      </c>
    </row>
    <row r="986" spans="1:2" ht="12.75">
      <c r="A986">
        <v>12.82</v>
      </c>
      <c r="B986">
        <v>10.2</v>
      </c>
    </row>
    <row r="987" spans="1:2" ht="12.75">
      <c r="A987">
        <v>12.83</v>
      </c>
      <c r="B987">
        <v>10.2</v>
      </c>
    </row>
    <row r="988" spans="1:2" ht="12.75">
      <c r="A988">
        <v>12.84</v>
      </c>
      <c r="B988">
        <v>10.2</v>
      </c>
    </row>
    <row r="989" spans="1:2" ht="12.75">
      <c r="A989">
        <v>12.85</v>
      </c>
      <c r="B989">
        <v>10.2</v>
      </c>
    </row>
    <row r="990" spans="1:2" ht="12.75">
      <c r="A990">
        <v>12.86</v>
      </c>
      <c r="B990">
        <v>10.2</v>
      </c>
    </row>
    <row r="991" spans="1:2" ht="12.75">
      <c r="A991">
        <v>12.87</v>
      </c>
      <c r="B991">
        <v>10.3</v>
      </c>
    </row>
    <row r="992" spans="1:2" ht="12.75">
      <c r="A992">
        <v>12.88</v>
      </c>
      <c r="B992">
        <v>10.3</v>
      </c>
    </row>
    <row r="993" spans="1:2" ht="12.75">
      <c r="A993">
        <v>12.89</v>
      </c>
      <c r="B993">
        <v>10.3</v>
      </c>
    </row>
    <row r="994" spans="1:2" ht="12.75">
      <c r="A994">
        <v>12.9</v>
      </c>
      <c r="B994">
        <v>10.3</v>
      </c>
    </row>
    <row r="995" spans="1:2" ht="12.75">
      <c r="A995">
        <v>12.91</v>
      </c>
      <c r="B995">
        <v>10.3</v>
      </c>
    </row>
    <row r="996" spans="1:2" ht="12.75">
      <c r="A996">
        <v>12.92</v>
      </c>
      <c r="B996">
        <v>10.3</v>
      </c>
    </row>
    <row r="997" spans="1:2" ht="12.75">
      <c r="A997">
        <v>12.93</v>
      </c>
      <c r="B997">
        <v>10.3</v>
      </c>
    </row>
    <row r="998" spans="1:2" ht="12.75">
      <c r="A998">
        <v>12.94</v>
      </c>
      <c r="B998">
        <v>10.4</v>
      </c>
    </row>
    <row r="999" spans="1:2" ht="12.75">
      <c r="A999">
        <v>12.95</v>
      </c>
      <c r="B999">
        <v>10.4</v>
      </c>
    </row>
    <row r="1000" spans="1:2" ht="12.75">
      <c r="A1000">
        <v>12.96</v>
      </c>
      <c r="B1000">
        <v>10.4</v>
      </c>
    </row>
    <row r="1001" spans="1:2" ht="12.75">
      <c r="A1001">
        <v>12.97</v>
      </c>
      <c r="B1001">
        <v>10.4</v>
      </c>
    </row>
    <row r="1002" spans="1:2" ht="12.75">
      <c r="A1002">
        <v>12.98</v>
      </c>
      <c r="B1002">
        <v>10.4</v>
      </c>
    </row>
    <row r="1003" spans="1:2" ht="12.75">
      <c r="A1003">
        <v>12.99</v>
      </c>
      <c r="B1003">
        <v>10.4</v>
      </c>
    </row>
    <row r="1004" spans="1:2" ht="12.75">
      <c r="A1004">
        <v>13</v>
      </c>
      <c r="B1004">
        <v>10.4</v>
      </c>
    </row>
    <row r="1005" spans="1:2" ht="12.75">
      <c r="A1005">
        <v>13.01</v>
      </c>
      <c r="B1005">
        <v>10.5</v>
      </c>
    </row>
    <row r="1006" spans="1:2" ht="12.75">
      <c r="A1006">
        <v>13.02</v>
      </c>
      <c r="B1006">
        <v>10.5</v>
      </c>
    </row>
    <row r="1007" spans="1:2" ht="12.75">
      <c r="A1007">
        <v>13.03</v>
      </c>
      <c r="B1007">
        <v>10.5</v>
      </c>
    </row>
    <row r="1008" spans="1:2" ht="12.75">
      <c r="A1008">
        <v>13.04</v>
      </c>
      <c r="B1008">
        <v>10.5</v>
      </c>
    </row>
    <row r="1009" spans="1:2" ht="12.75">
      <c r="A1009">
        <v>13.05</v>
      </c>
      <c r="B1009">
        <v>10.5</v>
      </c>
    </row>
    <row r="1010" spans="1:2" ht="12.75">
      <c r="A1010">
        <v>13.06</v>
      </c>
      <c r="B1010">
        <v>10.5</v>
      </c>
    </row>
    <row r="1011" spans="1:2" ht="12.75">
      <c r="A1011">
        <v>13.07</v>
      </c>
      <c r="B1011">
        <v>10.5</v>
      </c>
    </row>
    <row r="1012" spans="1:2" ht="12.75">
      <c r="A1012">
        <v>13.08</v>
      </c>
      <c r="B1012">
        <v>10.6</v>
      </c>
    </row>
    <row r="1013" spans="1:2" ht="12.75">
      <c r="A1013">
        <v>13.09</v>
      </c>
      <c r="B1013">
        <v>10.6</v>
      </c>
    </row>
    <row r="1014" spans="1:2" ht="12.75">
      <c r="A1014">
        <v>13.1</v>
      </c>
      <c r="B1014">
        <v>10.6</v>
      </c>
    </row>
    <row r="1015" spans="1:2" ht="12.75">
      <c r="A1015">
        <v>13.11</v>
      </c>
      <c r="B1015">
        <v>10.6</v>
      </c>
    </row>
    <row r="1016" spans="1:2" ht="12.75">
      <c r="A1016">
        <v>13.12</v>
      </c>
      <c r="B1016">
        <v>10.6</v>
      </c>
    </row>
    <row r="1017" spans="1:2" ht="12.75">
      <c r="A1017">
        <v>13.13</v>
      </c>
      <c r="B1017">
        <v>10.6</v>
      </c>
    </row>
    <row r="1018" spans="1:2" ht="12.75">
      <c r="A1018">
        <v>13.14</v>
      </c>
      <c r="B1018">
        <v>10.6</v>
      </c>
    </row>
    <row r="1019" spans="1:2" ht="12.75">
      <c r="A1019">
        <v>13.15</v>
      </c>
      <c r="B1019">
        <v>10.7</v>
      </c>
    </row>
    <row r="1020" spans="1:2" ht="12.75">
      <c r="A1020">
        <v>13.16</v>
      </c>
      <c r="B1020">
        <v>10.7</v>
      </c>
    </row>
    <row r="1021" spans="1:2" ht="12.75">
      <c r="A1021">
        <v>13.17</v>
      </c>
      <c r="B1021">
        <v>10.7</v>
      </c>
    </row>
    <row r="1022" spans="1:2" ht="12.75">
      <c r="A1022">
        <v>13.18</v>
      </c>
      <c r="B1022">
        <v>10.7</v>
      </c>
    </row>
    <row r="1023" spans="1:2" ht="12.75">
      <c r="A1023">
        <v>13.19</v>
      </c>
      <c r="B1023">
        <v>10.7</v>
      </c>
    </row>
    <row r="1024" spans="1:2" ht="12.75">
      <c r="A1024">
        <v>13.2</v>
      </c>
      <c r="B1024">
        <v>10.7</v>
      </c>
    </row>
    <row r="1025" spans="1:2" ht="12.75">
      <c r="A1025">
        <v>13.21</v>
      </c>
      <c r="B1025">
        <v>10.7</v>
      </c>
    </row>
    <row r="1026" spans="1:2" ht="12.75">
      <c r="A1026">
        <v>13.22</v>
      </c>
      <c r="B1026">
        <v>10.8</v>
      </c>
    </row>
    <row r="1027" spans="1:2" ht="12.75">
      <c r="A1027">
        <v>13.23</v>
      </c>
      <c r="B1027">
        <v>10.8</v>
      </c>
    </row>
    <row r="1028" spans="1:2" ht="12.75">
      <c r="A1028">
        <v>13.24</v>
      </c>
      <c r="B1028">
        <v>10.8</v>
      </c>
    </row>
    <row r="1029" spans="1:2" ht="12.75">
      <c r="A1029">
        <v>13.25</v>
      </c>
      <c r="B1029">
        <v>10.8</v>
      </c>
    </row>
    <row r="1030" spans="1:2" ht="12.75">
      <c r="A1030">
        <v>13.26</v>
      </c>
      <c r="B1030">
        <v>10.8</v>
      </c>
    </row>
    <row r="1031" spans="1:2" ht="12.75">
      <c r="A1031">
        <v>13.27</v>
      </c>
      <c r="B1031">
        <v>10.8</v>
      </c>
    </row>
    <row r="1032" spans="1:2" ht="12.75">
      <c r="A1032">
        <v>13.28</v>
      </c>
      <c r="B1032">
        <v>10.8</v>
      </c>
    </row>
    <row r="1033" spans="1:2" ht="12.75">
      <c r="A1033">
        <v>13.29</v>
      </c>
      <c r="B1033">
        <v>10.9</v>
      </c>
    </row>
    <row r="1034" spans="1:2" ht="12.75">
      <c r="A1034">
        <v>13.3</v>
      </c>
      <c r="B1034">
        <v>10.9</v>
      </c>
    </row>
    <row r="1035" spans="1:2" ht="12.75">
      <c r="A1035">
        <v>13.31</v>
      </c>
      <c r="B1035">
        <v>10.9</v>
      </c>
    </row>
    <row r="1036" spans="1:2" ht="12.75">
      <c r="A1036">
        <v>13.32</v>
      </c>
      <c r="B1036">
        <v>10.9</v>
      </c>
    </row>
    <row r="1037" spans="1:2" ht="12.75">
      <c r="A1037">
        <v>13.33</v>
      </c>
      <c r="B1037">
        <v>10.9</v>
      </c>
    </row>
    <row r="1038" spans="1:2" ht="12.75">
      <c r="A1038">
        <v>13.34</v>
      </c>
      <c r="B1038">
        <v>10.9</v>
      </c>
    </row>
    <row r="1039" spans="1:2" ht="12.75">
      <c r="A1039">
        <v>13.35</v>
      </c>
      <c r="B1039">
        <v>10.9</v>
      </c>
    </row>
    <row r="1040" spans="1:2" ht="12.75">
      <c r="A1040">
        <v>13.36</v>
      </c>
      <c r="B1040">
        <v>11</v>
      </c>
    </row>
    <row r="1041" spans="1:2" ht="12.75">
      <c r="A1041">
        <v>13.37</v>
      </c>
      <c r="B1041">
        <v>11</v>
      </c>
    </row>
    <row r="1042" spans="1:2" ht="12.75">
      <c r="A1042">
        <v>13.38</v>
      </c>
      <c r="B1042">
        <v>11</v>
      </c>
    </row>
    <row r="1043" spans="1:2" ht="12.75">
      <c r="A1043">
        <v>13.39</v>
      </c>
      <c r="B1043">
        <v>11</v>
      </c>
    </row>
    <row r="1044" spans="1:2" ht="12.75">
      <c r="A1044">
        <v>13.4</v>
      </c>
      <c r="B1044">
        <v>11</v>
      </c>
    </row>
    <row r="1045" spans="1:2" ht="12.75">
      <c r="A1045">
        <v>13.41</v>
      </c>
      <c r="B1045">
        <v>11</v>
      </c>
    </row>
    <row r="1046" spans="1:2" ht="12.75">
      <c r="A1046">
        <v>13.42</v>
      </c>
      <c r="B1046">
        <v>11.1</v>
      </c>
    </row>
    <row r="1047" spans="1:2" ht="12.75">
      <c r="A1047">
        <v>13.43</v>
      </c>
      <c r="B1047">
        <v>11.1</v>
      </c>
    </row>
    <row r="1048" spans="1:2" ht="12.75">
      <c r="A1048">
        <v>13.44</v>
      </c>
      <c r="B1048">
        <v>11.1</v>
      </c>
    </row>
    <row r="1049" spans="1:2" ht="12.75">
      <c r="A1049">
        <v>13.45</v>
      </c>
      <c r="B1049">
        <v>11.1</v>
      </c>
    </row>
    <row r="1050" spans="1:2" ht="12.75">
      <c r="A1050">
        <v>13.46</v>
      </c>
      <c r="B1050">
        <v>11.1</v>
      </c>
    </row>
    <row r="1051" spans="1:2" ht="12.75">
      <c r="A1051">
        <v>13.47</v>
      </c>
      <c r="B1051">
        <v>11.1</v>
      </c>
    </row>
    <row r="1052" spans="1:2" ht="12.75">
      <c r="A1052">
        <v>13.48</v>
      </c>
      <c r="B1052">
        <v>11.2</v>
      </c>
    </row>
    <row r="1053" spans="1:2" ht="12.75">
      <c r="A1053">
        <v>13.49</v>
      </c>
      <c r="B1053">
        <v>11.2</v>
      </c>
    </row>
    <row r="1054" spans="1:2" ht="12.75">
      <c r="A1054">
        <v>13.5</v>
      </c>
      <c r="B1054">
        <v>11.2</v>
      </c>
    </row>
    <row r="1055" spans="1:2" ht="12.75">
      <c r="A1055">
        <v>13.51</v>
      </c>
      <c r="B1055">
        <v>11.2</v>
      </c>
    </row>
    <row r="1056" spans="1:2" ht="12.75">
      <c r="A1056">
        <v>13.52</v>
      </c>
      <c r="B1056">
        <v>11.2</v>
      </c>
    </row>
    <row r="1057" spans="1:2" ht="12.75">
      <c r="A1057">
        <v>13.53</v>
      </c>
      <c r="B1057">
        <v>11.2</v>
      </c>
    </row>
    <row r="1058" spans="1:2" ht="12.75">
      <c r="A1058">
        <v>13.54</v>
      </c>
      <c r="B1058">
        <v>11.3</v>
      </c>
    </row>
    <row r="1059" spans="1:2" ht="12.75">
      <c r="A1059">
        <v>13.55</v>
      </c>
      <c r="B1059">
        <v>11.3</v>
      </c>
    </row>
    <row r="1060" spans="1:2" ht="12.75">
      <c r="A1060">
        <v>13.56</v>
      </c>
      <c r="B1060">
        <v>11.3</v>
      </c>
    </row>
    <row r="1061" spans="1:2" ht="12.75">
      <c r="A1061">
        <v>13.57</v>
      </c>
      <c r="B1061">
        <v>11.3</v>
      </c>
    </row>
    <row r="1062" spans="1:2" ht="12.75">
      <c r="A1062">
        <v>13.58</v>
      </c>
      <c r="B1062">
        <v>11.3</v>
      </c>
    </row>
    <row r="1063" spans="1:2" ht="12.75">
      <c r="A1063">
        <v>13.59</v>
      </c>
      <c r="B1063">
        <v>11.3</v>
      </c>
    </row>
    <row r="1064" spans="1:2" ht="12.75">
      <c r="A1064">
        <v>13.6</v>
      </c>
      <c r="B1064">
        <v>11.4</v>
      </c>
    </row>
    <row r="1065" spans="1:2" ht="12.75">
      <c r="A1065">
        <v>13.61</v>
      </c>
      <c r="B1065">
        <v>11.4</v>
      </c>
    </row>
    <row r="1066" spans="1:2" ht="12.75">
      <c r="A1066">
        <v>13.62</v>
      </c>
      <c r="B1066">
        <v>11.4</v>
      </c>
    </row>
    <row r="1067" spans="1:2" ht="12.75">
      <c r="A1067">
        <v>13.63</v>
      </c>
      <c r="B1067">
        <v>11.4</v>
      </c>
    </row>
    <row r="1068" spans="1:2" ht="12.75">
      <c r="A1068">
        <v>13.64</v>
      </c>
      <c r="B1068">
        <v>11.4</v>
      </c>
    </row>
    <row r="1069" spans="1:2" ht="12.75">
      <c r="A1069">
        <v>13.65</v>
      </c>
      <c r="B1069">
        <v>11.4</v>
      </c>
    </row>
    <row r="1070" spans="1:2" ht="12.75">
      <c r="A1070">
        <v>13.66</v>
      </c>
      <c r="B1070">
        <v>11.5</v>
      </c>
    </row>
    <row r="1071" spans="1:2" ht="12.75">
      <c r="A1071">
        <v>13.67</v>
      </c>
      <c r="B1071">
        <v>11.5</v>
      </c>
    </row>
    <row r="1072" spans="1:2" ht="12.75">
      <c r="A1072">
        <v>13.68</v>
      </c>
      <c r="B1072">
        <v>11.5</v>
      </c>
    </row>
    <row r="1073" spans="1:2" ht="12.75">
      <c r="A1073">
        <v>13.69</v>
      </c>
      <c r="B1073">
        <v>11.5</v>
      </c>
    </row>
    <row r="1074" spans="1:2" ht="12.75">
      <c r="A1074">
        <v>13.7</v>
      </c>
      <c r="B1074">
        <v>11.5</v>
      </c>
    </row>
    <row r="1075" spans="1:2" ht="12.75">
      <c r="A1075">
        <v>13.71</v>
      </c>
      <c r="B1075">
        <v>11.5</v>
      </c>
    </row>
    <row r="1076" spans="1:2" ht="12.75">
      <c r="A1076">
        <v>13.72</v>
      </c>
      <c r="B1076">
        <v>11.6</v>
      </c>
    </row>
    <row r="1077" spans="1:2" ht="12.75">
      <c r="A1077">
        <v>13.73</v>
      </c>
      <c r="B1077">
        <v>11.6</v>
      </c>
    </row>
    <row r="1078" spans="1:2" ht="12.75">
      <c r="A1078">
        <v>13.74</v>
      </c>
      <c r="B1078">
        <v>11.6</v>
      </c>
    </row>
    <row r="1079" spans="1:2" ht="12.75">
      <c r="A1079">
        <v>13.75</v>
      </c>
      <c r="B1079">
        <v>11.6</v>
      </c>
    </row>
    <row r="1080" spans="1:2" ht="12.75">
      <c r="A1080">
        <v>13.76</v>
      </c>
      <c r="B1080">
        <v>11.6</v>
      </c>
    </row>
    <row r="1081" spans="1:2" ht="12.75">
      <c r="A1081">
        <v>13.77</v>
      </c>
      <c r="B1081">
        <v>11.6</v>
      </c>
    </row>
    <row r="1082" spans="1:2" ht="12.75">
      <c r="A1082">
        <v>13.78</v>
      </c>
      <c r="B1082">
        <v>11.7</v>
      </c>
    </row>
    <row r="1083" spans="1:2" ht="12.75">
      <c r="A1083">
        <v>13.79</v>
      </c>
      <c r="B1083">
        <v>11.7</v>
      </c>
    </row>
    <row r="1084" spans="1:2" ht="12.75">
      <c r="A1084">
        <v>13.8</v>
      </c>
      <c r="B1084">
        <v>11.7</v>
      </c>
    </row>
    <row r="1085" spans="1:2" ht="12.75">
      <c r="A1085">
        <v>13.81</v>
      </c>
      <c r="B1085">
        <v>11.7</v>
      </c>
    </row>
    <row r="1086" spans="1:2" ht="12.75">
      <c r="A1086">
        <v>13.82</v>
      </c>
      <c r="B1086">
        <v>11.7</v>
      </c>
    </row>
    <row r="1087" spans="1:2" ht="12.75">
      <c r="A1087">
        <v>13.83</v>
      </c>
      <c r="B1087">
        <v>11.7</v>
      </c>
    </row>
    <row r="1088" spans="1:2" ht="12.75">
      <c r="A1088">
        <v>13.84</v>
      </c>
      <c r="B1088">
        <v>11.8</v>
      </c>
    </row>
    <row r="1089" spans="1:2" ht="12.75">
      <c r="A1089">
        <v>13.85</v>
      </c>
      <c r="B1089">
        <v>11.8</v>
      </c>
    </row>
    <row r="1090" spans="1:2" ht="12.75">
      <c r="A1090">
        <v>13.86</v>
      </c>
      <c r="B1090">
        <v>11.8</v>
      </c>
    </row>
    <row r="1091" spans="1:2" ht="12.75">
      <c r="A1091">
        <v>13.87</v>
      </c>
      <c r="B1091">
        <v>11.8</v>
      </c>
    </row>
    <row r="1092" spans="1:2" ht="12.75">
      <c r="A1092">
        <v>13.88</v>
      </c>
      <c r="B1092">
        <v>11.8</v>
      </c>
    </row>
    <row r="1093" spans="1:2" ht="12.75">
      <c r="A1093">
        <v>13.89</v>
      </c>
      <c r="B1093">
        <v>11.8</v>
      </c>
    </row>
    <row r="1094" spans="1:2" ht="12.75">
      <c r="A1094">
        <v>13.9</v>
      </c>
      <c r="B1094">
        <v>11.9</v>
      </c>
    </row>
    <row r="1095" spans="1:2" ht="12.75">
      <c r="A1095">
        <v>13.91</v>
      </c>
      <c r="B1095">
        <v>11.9</v>
      </c>
    </row>
    <row r="1096" spans="1:2" ht="12.75">
      <c r="A1096">
        <v>13.92</v>
      </c>
      <c r="B1096">
        <v>11.9</v>
      </c>
    </row>
    <row r="1097" spans="1:2" ht="12.75">
      <c r="A1097">
        <v>13.93</v>
      </c>
      <c r="B1097">
        <v>11.9</v>
      </c>
    </row>
    <row r="1098" spans="1:2" ht="12.75">
      <c r="A1098">
        <v>13.94</v>
      </c>
      <c r="B1098">
        <v>11.9</v>
      </c>
    </row>
    <row r="1099" spans="1:2" ht="12.75">
      <c r="A1099">
        <v>13.95</v>
      </c>
      <c r="B1099">
        <v>11.9</v>
      </c>
    </row>
    <row r="1100" spans="1:2" ht="12.75">
      <c r="A1100">
        <v>13.96</v>
      </c>
      <c r="B1100">
        <v>12</v>
      </c>
    </row>
    <row r="1101" spans="1:2" ht="12.75">
      <c r="A1101">
        <v>13.97</v>
      </c>
      <c r="B1101">
        <v>12</v>
      </c>
    </row>
    <row r="1102" spans="1:2" ht="12.75">
      <c r="A1102">
        <v>13.98</v>
      </c>
      <c r="B1102">
        <v>12</v>
      </c>
    </row>
    <row r="1103" spans="1:2" ht="12.75">
      <c r="A1103">
        <v>13.99</v>
      </c>
      <c r="B1103">
        <v>12</v>
      </c>
    </row>
    <row r="1104" spans="1:2" ht="12.75">
      <c r="A1104">
        <v>14</v>
      </c>
      <c r="B1104">
        <v>12</v>
      </c>
    </row>
    <row r="1105" spans="1:2" ht="12.75">
      <c r="A1105">
        <v>14.01</v>
      </c>
      <c r="B1105">
        <v>12</v>
      </c>
    </row>
    <row r="1106" spans="1:2" ht="12.75">
      <c r="A1106">
        <v>14.02</v>
      </c>
      <c r="B1106">
        <v>12.1</v>
      </c>
    </row>
    <row r="1107" spans="1:2" ht="12.75">
      <c r="A1107">
        <v>14.03</v>
      </c>
      <c r="B1107">
        <v>12.1</v>
      </c>
    </row>
    <row r="1108" spans="1:2" ht="12.75">
      <c r="A1108">
        <v>14.04</v>
      </c>
      <c r="B1108">
        <v>12.1</v>
      </c>
    </row>
    <row r="1109" spans="1:2" ht="12.75">
      <c r="A1109">
        <v>14.05</v>
      </c>
      <c r="B1109">
        <v>12.1</v>
      </c>
    </row>
    <row r="1110" spans="1:2" ht="12.75">
      <c r="A1110">
        <v>14.06</v>
      </c>
      <c r="B1110">
        <v>12.1</v>
      </c>
    </row>
    <row r="1111" spans="1:2" ht="12.75">
      <c r="A1111">
        <v>14.07</v>
      </c>
      <c r="B1111">
        <v>12.2</v>
      </c>
    </row>
    <row r="1112" spans="1:2" ht="12.75">
      <c r="A1112">
        <v>14.08</v>
      </c>
      <c r="B1112">
        <v>12.2</v>
      </c>
    </row>
    <row r="1113" spans="1:2" ht="12.75">
      <c r="A1113">
        <v>14.09</v>
      </c>
      <c r="B1113">
        <v>12.2</v>
      </c>
    </row>
    <row r="1114" spans="1:2" ht="12.75">
      <c r="A1114">
        <v>14.1</v>
      </c>
      <c r="B1114">
        <v>12.2</v>
      </c>
    </row>
    <row r="1115" spans="1:2" ht="12.75">
      <c r="A1115">
        <v>14.11</v>
      </c>
      <c r="B1115">
        <v>12.2</v>
      </c>
    </row>
    <row r="1116" spans="1:2" ht="12.75">
      <c r="A1116">
        <v>14.12</v>
      </c>
      <c r="B1116">
        <v>12.3</v>
      </c>
    </row>
    <row r="1117" spans="1:2" ht="12.75">
      <c r="A1117">
        <v>14.13</v>
      </c>
      <c r="B1117">
        <v>12.3</v>
      </c>
    </row>
    <row r="1118" spans="1:2" ht="12.75">
      <c r="A1118">
        <v>14.14</v>
      </c>
      <c r="B1118">
        <v>12.3</v>
      </c>
    </row>
    <row r="1119" spans="1:2" ht="12.75">
      <c r="A1119">
        <v>14.15</v>
      </c>
      <c r="B1119">
        <v>12.3</v>
      </c>
    </row>
    <row r="1120" spans="1:2" ht="12.75">
      <c r="A1120">
        <v>14.16</v>
      </c>
      <c r="B1120">
        <v>12.3</v>
      </c>
    </row>
    <row r="1121" spans="1:2" ht="12.75">
      <c r="A1121">
        <v>14.17</v>
      </c>
      <c r="B1121">
        <v>12.4</v>
      </c>
    </row>
    <row r="1122" spans="1:2" ht="12.75">
      <c r="A1122">
        <v>14.18</v>
      </c>
      <c r="B1122">
        <v>12.4</v>
      </c>
    </row>
    <row r="1123" spans="1:2" ht="12.75">
      <c r="A1123">
        <v>14.19</v>
      </c>
      <c r="B1123">
        <v>12.4</v>
      </c>
    </row>
    <row r="1124" spans="1:2" ht="12.75">
      <c r="A1124">
        <v>14.2</v>
      </c>
      <c r="B1124">
        <v>12.4</v>
      </c>
    </row>
    <row r="1125" spans="1:2" ht="12.75">
      <c r="A1125">
        <v>14.21</v>
      </c>
      <c r="B1125">
        <v>12.4</v>
      </c>
    </row>
    <row r="1126" spans="1:2" ht="12.75">
      <c r="A1126">
        <v>14.22</v>
      </c>
      <c r="B1126">
        <v>12.5</v>
      </c>
    </row>
    <row r="1127" spans="1:2" ht="12.75">
      <c r="A1127">
        <v>14.23</v>
      </c>
      <c r="B1127">
        <v>12.5</v>
      </c>
    </row>
    <row r="1128" spans="1:2" ht="12.75">
      <c r="A1128">
        <v>14.24</v>
      </c>
      <c r="B1128">
        <v>12.5</v>
      </c>
    </row>
    <row r="1129" spans="1:2" ht="12.75">
      <c r="A1129">
        <v>14.25</v>
      </c>
      <c r="B1129">
        <v>12.5</v>
      </c>
    </row>
    <row r="1130" spans="1:2" ht="12.75">
      <c r="A1130">
        <v>14.26</v>
      </c>
      <c r="B1130">
        <v>12.5</v>
      </c>
    </row>
    <row r="1131" spans="1:2" ht="12.75">
      <c r="A1131">
        <v>14.27</v>
      </c>
      <c r="B1131">
        <v>12.6</v>
      </c>
    </row>
    <row r="1132" spans="1:2" ht="12.75">
      <c r="A1132">
        <v>14.28</v>
      </c>
      <c r="B1132">
        <v>12.6</v>
      </c>
    </row>
    <row r="1133" spans="1:2" ht="12.75">
      <c r="A1133">
        <v>14.29</v>
      </c>
      <c r="B1133">
        <v>12.6</v>
      </c>
    </row>
    <row r="1134" spans="1:2" ht="12.75">
      <c r="A1134">
        <v>14.3</v>
      </c>
      <c r="B1134">
        <v>12.6</v>
      </c>
    </row>
    <row r="1135" spans="1:2" ht="12.75">
      <c r="A1135">
        <v>14.31</v>
      </c>
      <c r="B1135">
        <v>12.6</v>
      </c>
    </row>
    <row r="1136" spans="1:2" ht="12.75">
      <c r="A1136">
        <v>14.32</v>
      </c>
      <c r="B1136">
        <v>12.7</v>
      </c>
    </row>
    <row r="1137" spans="1:2" ht="12.75">
      <c r="A1137">
        <v>14.33</v>
      </c>
      <c r="B1137">
        <v>12.7</v>
      </c>
    </row>
    <row r="1138" spans="1:2" ht="12.75">
      <c r="A1138">
        <v>14.34</v>
      </c>
      <c r="B1138">
        <v>12.7</v>
      </c>
    </row>
    <row r="1139" spans="1:2" ht="12.75">
      <c r="A1139">
        <v>14.35</v>
      </c>
      <c r="B1139">
        <v>12.7</v>
      </c>
    </row>
    <row r="1140" spans="1:2" ht="12.75">
      <c r="A1140">
        <v>14.36</v>
      </c>
      <c r="B1140">
        <v>12.7</v>
      </c>
    </row>
    <row r="1141" spans="1:2" ht="12.75">
      <c r="A1141">
        <v>14.37</v>
      </c>
      <c r="B1141">
        <v>12.8</v>
      </c>
    </row>
    <row r="1142" spans="1:2" ht="12.75">
      <c r="A1142">
        <v>14.38</v>
      </c>
      <c r="B1142">
        <v>12.8</v>
      </c>
    </row>
    <row r="1143" spans="1:2" ht="12.75">
      <c r="A1143">
        <v>14.39</v>
      </c>
      <c r="B1143">
        <v>12.8</v>
      </c>
    </row>
    <row r="1144" spans="1:2" ht="12.75">
      <c r="A1144">
        <v>14.4</v>
      </c>
      <c r="B1144">
        <v>12.8</v>
      </c>
    </row>
    <row r="1145" spans="1:2" ht="12.75">
      <c r="A1145">
        <v>14.41</v>
      </c>
      <c r="B1145">
        <v>12.8</v>
      </c>
    </row>
    <row r="1146" spans="1:2" ht="12.75">
      <c r="A1146">
        <v>14.42</v>
      </c>
      <c r="B1146">
        <v>12.9</v>
      </c>
    </row>
    <row r="1147" spans="1:2" ht="12.75">
      <c r="A1147">
        <v>14.43</v>
      </c>
      <c r="B1147">
        <v>12.9</v>
      </c>
    </row>
    <row r="1148" spans="1:2" ht="12.75">
      <c r="A1148">
        <v>14.44</v>
      </c>
      <c r="B1148">
        <v>12.9</v>
      </c>
    </row>
    <row r="1149" spans="1:2" ht="12.75">
      <c r="A1149">
        <v>14.45</v>
      </c>
      <c r="B1149">
        <v>12.9</v>
      </c>
    </row>
    <row r="1150" spans="1:2" ht="12.75">
      <c r="A1150">
        <v>14.46</v>
      </c>
      <c r="B1150">
        <v>12.9</v>
      </c>
    </row>
    <row r="1151" spans="1:2" ht="12.75">
      <c r="A1151">
        <v>14.47</v>
      </c>
      <c r="B1151">
        <v>13</v>
      </c>
    </row>
    <row r="1152" spans="1:2" ht="12.75">
      <c r="A1152">
        <v>14.48</v>
      </c>
      <c r="B1152">
        <v>13</v>
      </c>
    </row>
    <row r="1153" spans="1:2" ht="12.75">
      <c r="A1153">
        <v>14.49</v>
      </c>
      <c r="B1153">
        <v>13</v>
      </c>
    </row>
    <row r="1154" spans="1:2" ht="12.75">
      <c r="A1154">
        <v>14.5</v>
      </c>
      <c r="B1154">
        <v>13</v>
      </c>
    </row>
    <row r="1155" spans="1:2" ht="12.75">
      <c r="A1155">
        <v>14.51</v>
      </c>
      <c r="B1155">
        <v>13</v>
      </c>
    </row>
    <row r="1156" spans="1:2" ht="12.75">
      <c r="A1156">
        <v>14.52</v>
      </c>
      <c r="B1156">
        <v>13.1</v>
      </c>
    </row>
    <row r="1157" spans="1:2" ht="12.75">
      <c r="A1157">
        <v>14.53</v>
      </c>
      <c r="B1157">
        <v>13.1</v>
      </c>
    </row>
    <row r="1158" spans="1:2" ht="12.75">
      <c r="A1158">
        <v>14.54</v>
      </c>
      <c r="B1158">
        <v>13.1</v>
      </c>
    </row>
    <row r="1159" spans="1:2" ht="12.75">
      <c r="A1159">
        <v>14.55</v>
      </c>
      <c r="B1159">
        <v>13.1</v>
      </c>
    </row>
    <row r="1160" spans="1:2" ht="12.75">
      <c r="A1160">
        <v>14.56</v>
      </c>
      <c r="B1160">
        <v>13.1</v>
      </c>
    </row>
    <row r="1161" spans="1:2" ht="12.75">
      <c r="A1161">
        <v>14.57</v>
      </c>
      <c r="B1161">
        <v>13.2</v>
      </c>
    </row>
    <row r="1162" spans="1:2" ht="12.75">
      <c r="A1162">
        <v>14.58</v>
      </c>
      <c r="B1162">
        <v>13.2</v>
      </c>
    </row>
    <row r="1163" spans="1:2" ht="12.75">
      <c r="A1163">
        <v>14.59</v>
      </c>
      <c r="B1163">
        <v>13.2</v>
      </c>
    </row>
    <row r="1164" spans="1:2" ht="12.75">
      <c r="A1164">
        <v>14.6</v>
      </c>
      <c r="B1164">
        <v>13.2</v>
      </c>
    </row>
    <row r="1165" spans="1:2" ht="12.75">
      <c r="A1165">
        <v>14.61</v>
      </c>
      <c r="B1165">
        <v>13.2</v>
      </c>
    </row>
    <row r="1166" spans="1:2" ht="12.75">
      <c r="A1166">
        <v>14.62</v>
      </c>
      <c r="B1166">
        <v>13.3</v>
      </c>
    </row>
    <row r="1167" spans="1:2" ht="12.75">
      <c r="A1167">
        <v>14.63</v>
      </c>
      <c r="B1167">
        <v>13.3</v>
      </c>
    </row>
    <row r="1168" spans="1:2" ht="12.75">
      <c r="A1168">
        <v>14.64</v>
      </c>
      <c r="B1168">
        <v>13.3</v>
      </c>
    </row>
    <row r="1169" spans="1:2" ht="12.75">
      <c r="A1169">
        <v>14.65</v>
      </c>
      <c r="B1169">
        <v>13.3</v>
      </c>
    </row>
    <row r="1170" spans="1:2" ht="12.75">
      <c r="A1170">
        <v>14.66</v>
      </c>
      <c r="B1170">
        <v>13.3</v>
      </c>
    </row>
    <row r="1171" spans="1:2" ht="12.75">
      <c r="A1171">
        <v>14.67</v>
      </c>
      <c r="B1171">
        <v>13.4</v>
      </c>
    </row>
    <row r="1172" spans="1:2" ht="12.75">
      <c r="A1172">
        <v>14.68</v>
      </c>
      <c r="B1172">
        <v>13.4</v>
      </c>
    </row>
    <row r="1173" spans="1:2" ht="12.75">
      <c r="A1173">
        <v>14.69</v>
      </c>
      <c r="B1173">
        <v>13.4</v>
      </c>
    </row>
    <row r="1174" spans="1:2" ht="12.75">
      <c r="A1174">
        <v>14.7</v>
      </c>
      <c r="B1174">
        <v>13.4</v>
      </c>
    </row>
    <row r="1175" spans="1:2" ht="12.75">
      <c r="A1175">
        <v>14.71</v>
      </c>
      <c r="B1175">
        <v>13.4</v>
      </c>
    </row>
    <row r="1176" spans="1:2" ht="12.75">
      <c r="A1176">
        <v>14.72</v>
      </c>
      <c r="B1176">
        <v>13.5</v>
      </c>
    </row>
    <row r="1177" spans="1:2" ht="12.75">
      <c r="A1177">
        <v>14.73</v>
      </c>
      <c r="B1177">
        <v>13.5</v>
      </c>
    </row>
    <row r="1178" spans="1:2" ht="12.75">
      <c r="A1178">
        <v>14.74</v>
      </c>
      <c r="B1178">
        <v>13.5</v>
      </c>
    </row>
    <row r="1179" spans="1:2" ht="12.75">
      <c r="A1179">
        <v>14.75</v>
      </c>
      <c r="B1179">
        <v>13.5</v>
      </c>
    </row>
    <row r="1180" spans="1:2" ht="12.75">
      <c r="A1180">
        <v>14.76</v>
      </c>
      <c r="B1180">
        <v>13.5</v>
      </c>
    </row>
    <row r="1181" spans="1:2" ht="12.75">
      <c r="A1181">
        <v>14.77</v>
      </c>
      <c r="B1181">
        <v>13.6</v>
      </c>
    </row>
    <row r="1182" spans="1:2" ht="12.75">
      <c r="A1182">
        <v>14.78</v>
      </c>
      <c r="B1182">
        <v>13.6</v>
      </c>
    </row>
    <row r="1183" spans="1:2" ht="12.75">
      <c r="A1183">
        <v>14.79</v>
      </c>
      <c r="B1183">
        <v>13.6</v>
      </c>
    </row>
    <row r="1184" spans="1:2" ht="12.75">
      <c r="A1184">
        <v>14.8</v>
      </c>
      <c r="B1184">
        <v>13.6</v>
      </c>
    </row>
    <row r="1185" spans="1:2" ht="12.75">
      <c r="A1185">
        <v>14.81</v>
      </c>
      <c r="B1185">
        <v>13.6</v>
      </c>
    </row>
    <row r="1186" spans="1:2" ht="12.75">
      <c r="A1186">
        <v>14.82</v>
      </c>
      <c r="B1186">
        <v>13.7</v>
      </c>
    </row>
    <row r="1187" spans="1:2" ht="12.75">
      <c r="A1187">
        <v>14.83</v>
      </c>
      <c r="B1187">
        <v>13.7</v>
      </c>
    </row>
    <row r="1188" spans="1:2" ht="12.75">
      <c r="A1188">
        <v>14.84</v>
      </c>
      <c r="B1188">
        <v>13.7</v>
      </c>
    </row>
    <row r="1189" spans="1:2" ht="12.75">
      <c r="A1189">
        <v>14.85</v>
      </c>
      <c r="B1189">
        <v>13.7</v>
      </c>
    </row>
    <row r="1190" spans="1:2" ht="12.75">
      <c r="A1190">
        <v>14.86</v>
      </c>
      <c r="B1190">
        <v>13.7</v>
      </c>
    </row>
    <row r="1191" spans="1:2" ht="12.75">
      <c r="A1191">
        <v>14.87</v>
      </c>
      <c r="B1191">
        <v>13.8</v>
      </c>
    </row>
    <row r="1192" spans="1:2" ht="12.75">
      <c r="A1192">
        <v>14.88</v>
      </c>
      <c r="B1192">
        <v>13.8</v>
      </c>
    </row>
    <row r="1193" spans="1:2" ht="12.75">
      <c r="A1193">
        <v>14.89</v>
      </c>
      <c r="B1193">
        <v>13.8</v>
      </c>
    </row>
    <row r="1194" spans="1:2" ht="12.75">
      <c r="A1194">
        <v>14.9</v>
      </c>
      <c r="B1194">
        <v>13.8</v>
      </c>
    </row>
    <row r="1195" spans="1:2" ht="12.75">
      <c r="A1195">
        <v>14.91</v>
      </c>
      <c r="B1195">
        <v>13.8</v>
      </c>
    </row>
    <row r="1196" spans="1:2" ht="12.75">
      <c r="A1196">
        <v>14.92</v>
      </c>
      <c r="B1196">
        <v>13.9</v>
      </c>
    </row>
    <row r="1197" spans="1:2" ht="12.75">
      <c r="A1197">
        <v>14.93</v>
      </c>
      <c r="B1197">
        <v>13.9</v>
      </c>
    </row>
    <row r="1198" spans="1:2" ht="12.75">
      <c r="A1198">
        <v>14.94</v>
      </c>
      <c r="B1198">
        <v>13.9</v>
      </c>
    </row>
    <row r="1199" spans="1:2" ht="12.75">
      <c r="A1199">
        <v>14.95</v>
      </c>
      <c r="B1199">
        <v>13.9</v>
      </c>
    </row>
    <row r="1200" spans="1:2" ht="12.75">
      <c r="A1200">
        <v>14.96</v>
      </c>
      <c r="B1200">
        <v>13.9</v>
      </c>
    </row>
    <row r="1201" spans="1:2" ht="12.75">
      <c r="A1201">
        <v>14.97</v>
      </c>
      <c r="B1201">
        <v>14</v>
      </c>
    </row>
    <row r="1202" spans="1:2" ht="12.75">
      <c r="A1202">
        <v>14.98</v>
      </c>
      <c r="B1202">
        <v>14</v>
      </c>
    </row>
    <row r="1203" spans="1:2" ht="12.75">
      <c r="A1203">
        <v>14.99</v>
      </c>
      <c r="B1203">
        <v>14</v>
      </c>
    </row>
    <row r="1204" spans="1:2" ht="12.75">
      <c r="A1204">
        <v>15</v>
      </c>
      <c r="B1204">
        <v>14</v>
      </c>
    </row>
    <row r="1205" spans="1:2" ht="12.75">
      <c r="A1205">
        <v>15.01</v>
      </c>
      <c r="B1205">
        <v>14.1</v>
      </c>
    </row>
    <row r="1206" spans="1:2" ht="12.75">
      <c r="A1206">
        <v>15.02</v>
      </c>
      <c r="B1206">
        <v>14.1</v>
      </c>
    </row>
    <row r="1207" spans="1:2" ht="12.75">
      <c r="A1207">
        <v>15.03</v>
      </c>
      <c r="B1207">
        <v>14.1</v>
      </c>
    </row>
    <row r="1208" spans="1:2" ht="12.75">
      <c r="A1208">
        <v>15.04</v>
      </c>
      <c r="B1208">
        <v>14.1</v>
      </c>
    </row>
    <row r="1209" spans="1:2" ht="12.75">
      <c r="A1209">
        <v>15.05</v>
      </c>
      <c r="B1209">
        <v>14.2</v>
      </c>
    </row>
    <row r="1210" spans="1:2" ht="12.75">
      <c r="A1210">
        <v>15.06</v>
      </c>
      <c r="B1210">
        <v>14.2</v>
      </c>
    </row>
    <row r="1211" spans="1:2" ht="12.75">
      <c r="A1211">
        <v>15.07</v>
      </c>
      <c r="B1211">
        <v>14.2</v>
      </c>
    </row>
    <row r="1212" spans="1:2" ht="12.75">
      <c r="A1212">
        <v>15.08</v>
      </c>
      <c r="B1212">
        <v>14.2</v>
      </c>
    </row>
    <row r="1213" spans="1:2" ht="12.75">
      <c r="A1213">
        <v>15.09</v>
      </c>
      <c r="B1213">
        <v>14.3</v>
      </c>
    </row>
    <row r="1214" spans="1:2" ht="12.75">
      <c r="A1214">
        <v>15.1</v>
      </c>
      <c r="B1214">
        <v>14.3</v>
      </c>
    </row>
    <row r="1215" spans="1:2" ht="12.75">
      <c r="A1215">
        <v>15.11</v>
      </c>
      <c r="B1215">
        <v>14.3</v>
      </c>
    </row>
    <row r="1216" spans="1:2" ht="12.75">
      <c r="A1216">
        <v>15.12</v>
      </c>
      <c r="B1216">
        <v>14.3</v>
      </c>
    </row>
    <row r="1217" spans="1:2" ht="12.75">
      <c r="A1217">
        <v>15.13</v>
      </c>
      <c r="B1217">
        <v>14.4</v>
      </c>
    </row>
    <row r="1218" spans="1:2" ht="12.75">
      <c r="A1218">
        <v>15.14</v>
      </c>
      <c r="B1218">
        <v>14.4</v>
      </c>
    </row>
    <row r="1219" spans="1:2" ht="12.75">
      <c r="A1219">
        <v>15.15</v>
      </c>
      <c r="B1219">
        <v>14.4</v>
      </c>
    </row>
    <row r="1220" spans="1:2" ht="12.75">
      <c r="A1220">
        <v>15.16</v>
      </c>
      <c r="B1220">
        <v>14.4</v>
      </c>
    </row>
    <row r="1221" spans="1:2" ht="12.75">
      <c r="A1221">
        <v>15.17</v>
      </c>
      <c r="B1221">
        <v>14.5</v>
      </c>
    </row>
    <row r="1222" spans="1:2" ht="12.75">
      <c r="A1222">
        <v>15.18</v>
      </c>
      <c r="B1222">
        <v>14.5</v>
      </c>
    </row>
    <row r="1223" spans="1:2" ht="12.75">
      <c r="A1223">
        <v>15.19</v>
      </c>
      <c r="B1223">
        <v>14.5</v>
      </c>
    </row>
    <row r="1224" spans="1:2" ht="12.75">
      <c r="A1224">
        <v>15.2</v>
      </c>
      <c r="B1224">
        <v>14.5</v>
      </c>
    </row>
    <row r="1225" spans="1:2" ht="12.75">
      <c r="A1225">
        <v>15.21</v>
      </c>
      <c r="B1225">
        <v>14.6</v>
      </c>
    </row>
    <row r="1226" spans="1:2" ht="12.75">
      <c r="A1226">
        <v>15.22</v>
      </c>
      <c r="B1226">
        <v>14.6</v>
      </c>
    </row>
    <row r="1227" spans="1:2" ht="12.75">
      <c r="A1227">
        <v>15.23</v>
      </c>
      <c r="B1227">
        <v>14.6</v>
      </c>
    </row>
    <row r="1228" spans="1:2" ht="12.75">
      <c r="A1228">
        <v>15.24</v>
      </c>
      <c r="B1228">
        <v>14.6</v>
      </c>
    </row>
    <row r="1229" spans="1:2" ht="12.75">
      <c r="A1229">
        <v>15.25</v>
      </c>
      <c r="B1229">
        <v>14.7</v>
      </c>
    </row>
    <row r="1230" spans="1:2" ht="12.75">
      <c r="A1230">
        <v>15.26</v>
      </c>
      <c r="B1230">
        <v>14.7</v>
      </c>
    </row>
    <row r="1231" spans="1:2" ht="12.75">
      <c r="A1231">
        <v>15.27</v>
      </c>
      <c r="B1231">
        <v>14.7</v>
      </c>
    </row>
    <row r="1232" spans="1:2" ht="12.75">
      <c r="A1232">
        <v>15.28</v>
      </c>
      <c r="B1232">
        <v>14.7</v>
      </c>
    </row>
    <row r="1233" spans="1:2" ht="12.75">
      <c r="A1233">
        <v>15.29</v>
      </c>
      <c r="B1233">
        <v>14.8</v>
      </c>
    </row>
    <row r="1234" spans="1:2" ht="12.75">
      <c r="A1234">
        <v>15.3</v>
      </c>
      <c r="B1234">
        <v>14.8</v>
      </c>
    </row>
    <row r="1235" spans="1:2" ht="12.75">
      <c r="A1235">
        <v>15.31</v>
      </c>
      <c r="B1235">
        <v>14.8</v>
      </c>
    </row>
    <row r="1236" spans="1:2" ht="12.75">
      <c r="A1236">
        <v>15.32</v>
      </c>
      <c r="B1236">
        <v>14.8</v>
      </c>
    </row>
    <row r="1237" spans="1:2" ht="12.75">
      <c r="A1237">
        <v>15.33</v>
      </c>
      <c r="B1237">
        <v>14.9</v>
      </c>
    </row>
    <row r="1238" spans="1:2" ht="12.75">
      <c r="A1238">
        <v>15.34</v>
      </c>
      <c r="B1238">
        <v>14.9</v>
      </c>
    </row>
    <row r="1239" spans="1:2" ht="12.75">
      <c r="A1239">
        <v>15.35</v>
      </c>
      <c r="B1239">
        <v>14.9</v>
      </c>
    </row>
    <row r="1240" spans="1:2" ht="12.75">
      <c r="A1240">
        <v>15.36</v>
      </c>
      <c r="B1240">
        <v>14.9</v>
      </c>
    </row>
    <row r="1241" spans="1:2" ht="12.75">
      <c r="A1241">
        <v>15.37</v>
      </c>
      <c r="B1241">
        <v>15</v>
      </c>
    </row>
    <row r="1242" spans="1:2" ht="12.75">
      <c r="A1242">
        <v>15.38</v>
      </c>
      <c r="B1242">
        <v>15</v>
      </c>
    </row>
    <row r="1243" spans="1:2" ht="12.75">
      <c r="A1243">
        <v>15.39</v>
      </c>
      <c r="B1243">
        <v>15</v>
      </c>
    </row>
    <row r="1244" spans="1:2" ht="12.75">
      <c r="A1244">
        <v>15.4</v>
      </c>
      <c r="B1244">
        <v>15</v>
      </c>
    </row>
    <row r="1245" spans="1:2" ht="12.75">
      <c r="A1245">
        <v>15.41</v>
      </c>
      <c r="B1245">
        <v>15.1</v>
      </c>
    </row>
    <row r="1246" spans="1:2" ht="12.75">
      <c r="A1246">
        <v>15.42</v>
      </c>
      <c r="B1246">
        <v>15.1</v>
      </c>
    </row>
    <row r="1247" spans="1:2" ht="12.75">
      <c r="A1247">
        <v>15.43</v>
      </c>
      <c r="B1247">
        <v>15.1</v>
      </c>
    </row>
    <row r="1248" spans="1:2" ht="12.75">
      <c r="A1248">
        <v>15.44</v>
      </c>
      <c r="B1248">
        <v>15.2</v>
      </c>
    </row>
    <row r="1249" spans="1:2" ht="12.75">
      <c r="A1249">
        <v>15.45</v>
      </c>
      <c r="B1249">
        <v>15.2</v>
      </c>
    </row>
    <row r="1250" spans="1:2" ht="12.75">
      <c r="A1250">
        <v>15.46</v>
      </c>
      <c r="B1250">
        <v>15.2</v>
      </c>
    </row>
    <row r="1251" spans="1:2" ht="12.75">
      <c r="A1251">
        <v>15.47</v>
      </c>
      <c r="B1251">
        <v>15.3</v>
      </c>
    </row>
    <row r="1252" spans="1:2" ht="12.75">
      <c r="A1252">
        <v>15.48</v>
      </c>
      <c r="B1252">
        <v>15.3</v>
      </c>
    </row>
    <row r="1253" spans="1:2" ht="12.75">
      <c r="A1253">
        <v>15.49</v>
      </c>
      <c r="B1253">
        <v>15.3</v>
      </c>
    </row>
    <row r="1254" spans="1:2" ht="12.75">
      <c r="A1254">
        <v>15.5</v>
      </c>
      <c r="B1254">
        <v>15.4</v>
      </c>
    </row>
    <row r="1255" spans="1:2" ht="12.75">
      <c r="A1255">
        <v>15.51</v>
      </c>
      <c r="B1255">
        <v>15.4</v>
      </c>
    </row>
    <row r="1256" spans="1:2" ht="12.75">
      <c r="A1256">
        <v>15.52</v>
      </c>
      <c r="B1256">
        <v>15.4</v>
      </c>
    </row>
    <row r="1257" spans="1:2" ht="12.75">
      <c r="A1257">
        <v>15.53</v>
      </c>
      <c r="B1257">
        <v>15.5</v>
      </c>
    </row>
    <row r="1258" spans="1:2" ht="12.75">
      <c r="A1258">
        <v>15.54</v>
      </c>
      <c r="B1258">
        <v>15.5</v>
      </c>
    </row>
    <row r="1259" spans="1:2" ht="12.75">
      <c r="A1259">
        <v>15.55</v>
      </c>
      <c r="B1259">
        <v>15.5</v>
      </c>
    </row>
    <row r="1260" spans="1:2" ht="12.75">
      <c r="A1260">
        <v>15.56</v>
      </c>
      <c r="B1260">
        <v>15.6</v>
      </c>
    </row>
    <row r="1261" spans="1:2" ht="12.75">
      <c r="A1261">
        <v>15.57</v>
      </c>
      <c r="B1261">
        <v>15.6</v>
      </c>
    </row>
    <row r="1262" spans="1:2" ht="12.75">
      <c r="A1262">
        <v>15.58</v>
      </c>
      <c r="B1262">
        <v>15.6</v>
      </c>
    </row>
    <row r="1263" spans="1:2" ht="12.75">
      <c r="A1263">
        <v>15.59</v>
      </c>
      <c r="B1263">
        <v>15.7</v>
      </c>
    </row>
    <row r="1264" spans="1:2" ht="12.75">
      <c r="A1264">
        <v>15.6</v>
      </c>
      <c r="B1264">
        <v>15.7</v>
      </c>
    </row>
    <row r="1265" spans="1:2" ht="12.75">
      <c r="A1265">
        <v>15.61</v>
      </c>
      <c r="B1265">
        <v>15.7</v>
      </c>
    </row>
    <row r="1266" spans="1:2" ht="12.75">
      <c r="A1266">
        <v>15.62</v>
      </c>
      <c r="B1266">
        <v>15.8</v>
      </c>
    </row>
    <row r="1267" spans="1:2" ht="12.75">
      <c r="A1267">
        <v>15.63</v>
      </c>
      <c r="B1267">
        <v>15.8</v>
      </c>
    </row>
    <row r="1268" spans="1:2" ht="12.75">
      <c r="A1268">
        <v>15.64</v>
      </c>
      <c r="B1268">
        <v>15.8</v>
      </c>
    </row>
    <row r="1269" spans="1:2" ht="12.75">
      <c r="A1269">
        <v>15.65</v>
      </c>
      <c r="B1269">
        <v>15.9</v>
      </c>
    </row>
    <row r="1270" spans="1:2" ht="12.75">
      <c r="A1270">
        <v>15.66</v>
      </c>
      <c r="B1270">
        <v>15.9</v>
      </c>
    </row>
    <row r="1271" spans="1:2" ht="12.75">
      <c r="A1271">
        <v>15.67</v>
      </c>
      <c r="B1271">
        <v>15.9</v>
      </c>
    </row>
    <row r="1272" spans="1:2" ht="12.75">
      <c r="A1272">
        <v>15.68</v>
      </c>
      <c r="B1272">
        <v>16</v>
      </c>
    </row>
    <row r="1273" spans="1:2" ht="12.75">
      <c r="A1273">
        <v>15.69</v>
      </c>
      <c r="B1273">
        <v>16</v>
      </c>
    </row>
    <row r="1274" spans="1:2" ht="12.75">
      <c r="A1274">
        <v>15.7</v>
      </c>
      <c r="B1274">
        <v>16</v>
      </c>
    </row>
    <row r="1275" spans="1:2" ht="12.75">
      <c r="A1275">
        <v>15.71</v>
      </c>
      <c r="B1275">
        <v>16.1</v>
      </c>
    </row>
    <row r="1276" spans="1:2" ht="12.75">
      <c r="A1276">
        <v>15.72</v>
      </c>
      <c r="B1276">
        <v>16.1</v>
      </c>
    </row>
    <row r="1277" spans="1:2" ht="12.75">
      <c r="A1277">
        <v>15.73</v>
      </c>
      <c r="B1277">
        <v>16.1</v>
      </c>
    </row>
    <row r="1278" spans="1:2" ht="12.75">
      <c r="A1278">
        <v>15.74</v>
      </c>
      <c r="B1278">
        <v>16.2</v>
      </c>
    </row>
    <row r="1279" spans="1:2" ht="12.75">
      <c r="A1279">
        <v>15.75</v>
      </c>
      <c r="B1279">
        <v>16.2</v>
      </c>
    </row>
    <row r="1280" spans="1:2" ht="12.75">
      <c r="A1280">
        <v>15.76</v>
      </c>
      <c r="B1280">
        <v>16.2</v>
      </c>
    </row>
    <row r="1281" spans="1:2" ht="12.75">
      <c r="A1281">
        <v>15.77</v>
      </c>
      <c r="B1281">
        <v>16.3</v>
      </c>
    </row>
    <row r="1282" spans="1:2" ht="12.75">
      <c r="A1282">
        <v>15.78</v>
      </c>
      <c r="B1282">
        <v>16.3</v>
      </c>
    </row>
    <row r="1283" spans="1:2" ht="12.75">
      <c r="A1283">
        <v>15.79</v>
      </c>
      <c r="B1283">
        <v>16.3</v>
      </c>
    </row>
    <row r="1284" spans="1:2" ht="12.75">
      <c r="A1284">
        <v>15.8</v>
      </c>
      <c r="B1284">
        <v>16.4</v>
      </c>
    </row>
    <row r="1285" spans="1:2" ht="12.75">
      <c r="A1285">
        <v>15.81</v>
      </c>
      <c r="B1285">
        <v>16.4</v>
      </c>
    </row>
    <row r="1286" spans="1:2" ht="12.75">
      <c r="A1286">
        <v>15.82</v>
      </c>
      <c r="B1286">
        <v>16.4</v>
      </c>
    </row>
    <row r="1287" spans="1:2" ht="12.75">
      <c r="A1287">
        <v>15.83</v>
      </c>
      <c r="B1287">
        <v>16.5</v>
      </c>
    </row>
    <row r="1288" spans="1:2" ht="12.75">
      <c r="A1288">
        <v>15.84</v>
      </c>
      <c r="B1288">
        <v>16.5</v>
      </c>
    </row>
    <row r="1289" spans="1:2" ht="12.75">
      <c r="A1289">
        <v>15.85</v>
      </c>
      <c r="B1289">
        <v>16.5</v>
      </c>
    </row>
    <row r="1290" spans="1:2" ht="12.75">
      <c r="A1290">
        <v>15.86</v>
      </c>
      <c r="B1290">
        <v>16.6</v>
      </c>
    </row>
    <row r="1291" spans="1:2" ht="12.75">
      <c r="A1291">
        <v>15.87</v>
      </c>
      <c r="B1291">
        <v>16.6</v>
      </c>
    </row>
    <row r="1292" spans="1:2" ht="12.75">
      <c r="A1292">
        <v>15.88</v>
      </c>
      <c r="B1292">
        <v>16.6</v>
      </c>
    </row>
    <row r="1293" spans="1:2" ht="12.75">
      <c r="A1293">
        <v>15.89</v>
      </c>
      <c r="B1293">
        <v>16.7</v>
      </c>
    </row>
    <row r="1294" spans="1:2" ht="12.75">
      <c r="A1294">
        <v>15.9</v>
      </c>
      <c r="B1294">
        <v>16.7</v>
      </c>
    </row>
    <row r="1295" spans="1:2" ht="12.75">
      <c r="A1295">
        <v>15.91</v>
      </c>
      <c r="B1295">
        <v>16.7</v>
      </c>
    </row>
    <row r="1296" spans="1:2" ht="12.75">
      <c r="A1296">
        <v>15.92</v>
      </c>
      <c r="B1296">
        <v>16.8</v>
      </c>
    </row>
    <row r="1297" spans="1:2" ht="12.75">
      <c r="A1297">
        <v>15.93</v>
      </c>
      <c r="B1297">
        <v>16.8</v>
      </c>
    </row>
    <row r="1298" spans="1:2" ht="12.75">
      <c r="A1298">
        <v>15.94</v>
      </c>
      <c r="B1298">
        <v>16.8</v>
      </c>
    </row>
    <row r="1299" spans="1:2" ht="12.75">
      <c r="A1299">
        <v>15.95</v>
      </c>
      <c r="B1299">
        <v>16.9</v>
      </c>
    </row>
    <row r="1300" spans="1:2" ht="12.75">
      <c r="A1300">
        <v>15.96</v>
      </c>
      <c r="B1300">
        <v>16.9</v>
      </c>
    </row>
    <row r="1301" spans="1:2" ht="12.75">
      <c r="A1301">
        <v>15.97</v>
      </c>
      <c r="B1301">
        <v>16.9</v>
      </c>
    </row>
    <row r="1302" spans="1:2" ht="12.75">
      <c r="A1302">
        <v>15.98</v>
      </c>
      <c r="B1302">
        <v>17</v>
      </c>
    </row>
    <row r="1303" spans="1:2" ht="12.75">
      <c r="A1303">
        <v>15.99</v>
      </c>
      <c r="B1303">
        <v>17</v>
      </c>
    </row>
    <row r="1304" spans="1:2" ht="12.75">
      <c r="A1304">
        <v>16</v>
      </c>
      <c r="B1304">
        <v>17</v>
      </c>
    </row>
    <row r="1305" spans="1:2" ht="12.75">
      <c r="A1305">
        <v>16.01</v>
      </c>
      <c r="B1305">
        <v>17.1</v>
      </c>
    </row>
    <row r="1306" spans="1:2" ht="12.75">
      <c r="A1306">
        <v>16.02</v>
      </c>
      <c r="B1306">
        <v>17.1</v>
      </c>
    </row>
    <row r="1307" spans="1:2" ht="12.75">
      <c r="A1307">
        <v>16.03</v>
      </c>
      <c r="B1307">
        <v>17.1</v>
      </c>
    </row>
    <row r="1308" spans="1:2" ht="12.75">
      <c r="A1308">
        <v>16.04</v>
      </c>
      <c r="B1308">
        <v>17.2</v>
      </c>
    </row>
    <row r="1309" spans="1:2" ht="12.75">
      <c r="A1309">
        <v>16.05</v>
      </c>
      <c r="B1309">
        <v>17.2</v>
      </c>
    </row>
    <row r="1310" spans="1:2" ht="12.75">
      <c r="A1310">
        <v>16.06</v>
      </c>
      <c r="B1310">
        <v>17.2</v>
      </c>
    </row>
    <row r="1311" spans="1:2" ht="12.75">
      <c r="A1311">
        <v>16.07</v>
      </c>
      <c r="B1311">
        <v>17.3</v>
      </c>
    </row>
    <row r="1312" spans="1:2" ht="12.75">
      <c r="A1312">
        <v>16.08</v>
      </c>
      <c r="B1312">
        <v>17.3</v>
      </c>
    </row>
    <row r="1313" spans="1:2" ht="12.75">
      <c r="A1313">
        <v>16.09</v>
      </c>
      <c r="B1313">
        <v>17.3</v>
      </c>
    </row>
    <row r="1314" spans="1:2" ht="12.75">
      <c r="A1314">
        <v>16.1</v>
      </c>
      <c r="B1314">
        <v>17.4</v>
      </c>
    </row>
    <row r="1315" spans="1:2" ht="12.75">
      <c r="A1315">
        <v>16.11</v>
      </c>
      <c r="B1315">
        <v>17.4</v>
      </c>
    </row>
    <row r="1316" spans="1:2" ht="12.75">
      <c r="A1316">
        <v>16.12</v>
      </c>
      <c r="B1316">
        <v>17.4</v>
      </c>
    </row>
    <row r="1317" spans="1:2" ht="12.75">
      <c r="A1317">
        <v>16.13</v>
      </c>
      <c r="B1317">
        <v>17.5</v>
      </c>
    </row>
    <row r="1318" spans="1:2" ht="12.75">
      <c r="A1318">
        <v>16.14</v>
      </c>
      <c r="B1318">
        <v>17.5</v>
      </c>
    </row>
    <row r="1319" spans="1:2" ht="12.75">
      <c r="A1319">
        <v>16.15</v>
      </c>
      <c r="B1319">
        <v>17.5</v>
      </c>
    </row>
    <row r="1320" spans="1:2" ht="12.75">
      <c r="A1320">
        <v>16.16</v>
      </c>
      <c r="B1320">
        <v>17.6</v>
      </c>
    </row>
    <row r="1321" spans="1:2" ht="12.75">
      <c r="A1321">
        <v>16.17</v>
      </c>
      <c r="B1321">
        <v>17.6</v>
      </c>
    </row>
    <row r="1322" spans="1:2" ht="12.75">
      <c r="A1322">
        <v>16.18</v>
      </c>
      <c r="B1322">
        <v>17.6</v>
      </c>
    </row>
    <row r="1323" spans="1:2" ht="12.75">
      <c r="A1323">
        <v>16.19</v>
      </c>
      <c r="B1323">
        <v>17.7</v>
      </c>
    </row>
    <row r="1324" spans="1:2" ht="12.75">
      <c r="A1324">
        <v>16.2</v>
      </c>
      <c r="B1324">
        <v>17.7</v>
      </c>
    </row>
    <row r="1325" spans="1:2" ht="12.75">
      <c r="A1325">
        <v>16.21</v>
      </c>
      <c r="B1325">
        <v>17.7</v>
      </c>
    </row>
    <row r="1326" spans="1:2" ht="12.75">
      <c r="A1326">
        <v>16.22</v>
      </c>
      <c r="B1326">
        <v>17.8</v>
      </c>
    </row>
    <row r="1327" spans="1:2" ht="12.75">
      <c r="A1327">
        <v>16.23</v>
      </c>
      <c r="B1327">
        <v>17.8</v>
      </c>
    </row>
    <row r="1328" spans="1:2" ht="12.75">
      <c r="A1328">
        <v>16.24</v>
      </c>
      <c r="B1328">
        <v>17.8</v>
      </c>
    </row>
    <row r="1329" spans="1:2" ht="12.75">
      <c r="A1329">
        <v>16.25</v>
      </c>
      <c r="B1329">
        <v>17.9</v>
      </c>
    </row>
    <row r="1330" spans="1:2" ht="12.75">
      <c r="A1330">
        <v>16.26</v>
      </c>
      <c r="B1330">
        <v>17.9</v>
      </c>
    </row>
    <row r="1331" spans="1:2" ht="12.75">
      <c r="A1331">
        <v>16.27</v>
      </c>
      <c r="B1331">
        <v>17.9</v>
      </c>
    </row>
    <row r="1332" spans="1:2" ht="12.75">
      <c r="A1332">
        <v>16.28</v>
      </c>
      <c r="B1332">
        <v>18</v>
      </c>
    </row>
    <row r="1333" spans="1:2" ht="12.75">
      <c r="A1333">
        <v>16.29</v>
      </c>
      <c r="B1333">
        <v>18</v>
      </c>
    </row>
    <row r="1334" spans="1:2" ht="12.75">
      <c r="A1334">
        <v>16.3</v>
      </c>
      <c r="B1334">
        <v>18</v>
      </c>
    </row>
    <row r="1335" spans="1:2" ht="12.75">
      <c r="A1335">
        <v>16.31</v>
      </c>
      <c r="B1335">
        <v>18.1</v>
      </c>
    </row>
    <row r="1336" spans="1:2" ht="12.75">
      <c r="A1336">
        <v>16.32</v>
      </c>
      <c r="B1336">
        <v>18.1</v>
      </c>
    </row>
    <row r="1337" spans="1:2" ht="12.75">
      <c r="A1337">
        <v>16.33</v>
      </c>
      <c r="B1337">
        <v>18.1</v>
      </c>
    </row>
    <row r="1338" spans="1:2" ht="12.75">
      <c r="A1338">
        <v>16.34</v>
      </c>
      <c r="B1338">
        <v>18.2</v>
      </c>
    </row>
    <row r="1339" spans="1:2" ht="12.75">
      <c r="A1339">
        <v>16.35</v>
      </c>
      <c r="B1339">
        <v>18.2</v>
      </c>
    </row>
    <row r="1340" spans="1:2" ht="12.75">
      <c r="A1340">
        <v>16.36</v>
      </c>
      <c r="B1340">
        <v>18.2</v>
      </c>
    </row>
    <row r="1341" spans="1:2" ht="12.75">
      <c r="A1341">
        <v>16.37</v>
      </c>
      <c r="B1341">
        <v>18.3</v>
      </c>
    </row>
    <row r="1342" spans="1:2" ht="12.75">
      <c r="A1342">
        <v>16.38</v>
      </c>
      <c r="B1342">
        <v>18.3</v>
      </c>
    </row>
    <row r="1343" spans="1:2" ht="12.75">
      <c r="A1343">
        <v>16.39</v>
      </c>
      <c r="B1343">
        <v>18.3</v>
      </c>
    </row>
    <row r="1344" spans="1:2" ht="12.75">
      <c r="A1344">
        <v>16.4</v>
      </c>
      <c r="B1344">
        <v>18.4</v>
      </c>
    </row>
    <row r="1345" spans="1:2" ht="12.75">
      <c r="A1345">
        <v>16.41</v>
      </c>
      <c r="B1345">
        <v>18.4</v>
      </c>
    </row>
    <row r="1346" spans="1:2" ht="12.75">
      <c r="A1346">
        <v>16.42</v>
      </c>
      <c r="B1346">
        <v>18.4</v>
      </c>
    </row>
    <row r="1347" spans="1:2" ht="12.75">
      <c r="A1347">
        <v>16.43</v>
      </c>
      <c r="B1347">
        <v>18.5</v>
      </c>
    </row>
    <row r="1348" spans="1:2" ht="12.75">
      <c r="A1348">
        <v>16.44</v>
      </c>
      <c r="B1348">
        <v>18.5</v>
      </c>
    </row>
    <row r="1349" spans="1:2" ht="12.75">
      <c r="A1349">
        <v>16.45</v>
      </c>
      <c r="B1349">
        <v>18.5</v>
      </c>
    </row>
    <row r="1350" spans="1:2" ht="12.75">
      <c r="A1350">
        <v>16.46</v>
      </c>
      <c r="B1350">
        <v>18.6</v>
      </c>
    </row>
    <row r="1351" spans="1:2" ht="12.75">
      <c r="A1351">
        <v>16.47</v>
      </c>
      <c r="B1351">
        <v>18.6</v>
      </c>
    </row>
    <row r="1352" spans="1:2" ht="12.75">
      <c r="A1352">
        <v>16.48</v>
      </c>
      <c r="B1352">
        <v>18.6</v>
      </c>
    </row>
    <row r="1353" spans="1:2" ht="12.75">
      <c r="A1353">
        <v>16.49</v>
      </c>
      <c r="B1353">
        <v>18.7</v>
      </c>
    </row>
    <row r="1354" spans="1:2" ht="12.75">
      <c r="A1354">
        <v>16.5</v>
      </c>
      <c r="B1354">
        <v>18.7</v>
      </c>
    </row>
    <row r="1355" spans="1:2" ht="12.75">
      <c r="A1355">
        <v>16.51</v>
      </c>
      <c r="B1355">
        <v>18.7</v>
      </c>
    </row>
    <row r="1356" spans="1:2" ht="12.75">
      <c r="A1356">
        <v>16.52</v>
      </c>
      <c r="B1356">
        <v>18.8</v>
      </c>
    </row>
    <row r="1357" spans="1:2" ht="12.75">
      <c r="A1357">
        <v>16.53</v>
      </c>
      <c r="B1357">
        <v>18.8</v>
      </c>
    </row>
    <row r="1358" spans="1:2" ht="12.75">
      <c r="A1358">
        <v>16.54</v>
      </c>
      <c r="B1358">
        <v>18.8</v>
      </c>
    </row>
    <row r="1359" spans="1:2" ht="12.75">
      <c r="A1359">
        <v>16.55</v>
      </c>
      <c r="B1359">
        <v>18.9</v>
      </c>
    </row>
    <row r="1360" spans="1:2" ht="12.75">
      <c r="A1360">
        <v>16.56</v>
      </c>
      <c r="B1360">
        <v>18.9</v>
      </c>
    </row>
    <row r="1361" spans="1:2" ht="12.75">
      <c r="A1361">
        <v>16.57</v>
      </c>
      <c r="B1361">
        <v>18.9</v>
      </c>
    </row>
    <row r="1362" spans="1:2" ht="12.75">
      <c r="A1362">
        <v>16.58</v>
      </c>
      <c r="B1362">
        <v>19</v>
      </c>
    </row>
    <row r="1363" spans="1:2" ht="12.75">
      <c r="A1363">
        <v>16.59</v>
      </c>
      <c r="B1363">
        <v>19</v>
      </c>
    </row>
    <row r="1364" spans="1:2" ht="12.75">
      <c r="A1364">
        <v>16.6</v>
      </c>
      <c r="B1364">
        <v>19.1</v>
      </c>
    </row>
    <row r="1365" spans="1:2" ht="12.75">
      <c r="A1365">
        <v>16.61</v>
      </c>
      <c r="B1365">
        <v>19.1</v>
      </c>
    </row>
    <row r="1366" spans="1:2" ht="12.75">
      <c r="A1366">
        <v>16.62</v>
      </c>
      <c r="B1366">
        <v>19.2</v>
      </c>
    </row>
    <row r="1367" spans="1:2" ht="12.75">
      <c r="A1367">
        <v>16.63</v>
      </c>
      <c r="B1367">
        <v>19.2</v>
      </c>
    </row>
    <row r="1368" spans="1:2" ht="12.75">
      <c r="A1368">
        <v>16.64</v>
      </c>
      <c r="B1368">
        <v>19.3</v>
      </c>
    </row>
    <row r="1369" spans="1:2" ht="12.75">
      <c r="A1369">
        <v>16.65</v>
      </c>
      <c r="B1369">
        <v>19.3</v>
      </c>
    </row>
    <row r="1370" spans="1:2" ht="12.75">
      <c r="A1370">
        <v>16.66</v>
      </c>
      <c r="B1370">
        <v>19.4</v>
      </c>
    </row>
    <row r="1371" spans="1:2" ht="12.75">
      <c r="A1371">
        <v>16.67</v>
      </c>
      <c r="B1371">
        <v>19.4</v>
      </c>
    </row>
    <row r="1372" spans="1:2" ht="12.75">
      <c r="A1372">
        <v>16.68</v>
      </c>
      <c r="B1372">
        <v>19.5</v>
      </c>
    </row>
    <row r="1373" spans="1:2" ht="12.75">
      <c r="A1373">
        <v>16.69</v>
      </c>
      <c r="B1373">
        <v>19.5</v>
      </c>
    </row>
    <row r="1374" spans="1:2" ht="12.75">
      <c r="A1374">
        <v>16.7</v>
      </c>
      <c r="B1374">
        <v>19.6</v>
      </c>
    </row>
    <row r="1375" spans="1:2" ht="12.75">
      <c r="A1375">
        <v>16.71</v>
      </c>
      <c r="B1375">
        <v>19.6</v>
      </c>
    </row>
    <row r="1376" spans="1:2" ht="12.75">
      <c r="A1376">
        <v>16.72</v>
      </c>
      <c r="B1376">
        <v>19.7</v>
      </c>
    </row>
    <row r="1377" spans="1:2" ht="12.75">
      <c r="A1377">
        <v>16.73</v>
      </c>
      <c r="B1377">
        <v>19.7</v>
      </c>
    </row>
    <row r="1378" spans="1:2" ht="12.75">
      <c r="A1378">
        <v>16.74</v>
      </c>
      <c r="B1378">
        <v>19.8</v>
      </c>
    </row>
    <row r="1379" spans="1:2" ht="12.75">
      <c r="A1379">
        <v>16.75</v>
      </c>
      <c r="B1379">
        <v>19.8</v>
      </c>
    </row>
    <row r="1380" spans="1:2" ht="12.75">
      <c r="A1380">
        <v>16.76</v>
      </c>
      <c r="B1380">
        <v>19.9</v>
      </c>
    </row>
    <row r="1381" spans="1:2" ht="12.75">
      <c r="A1381">
        <v>16.77</v>
      </c>
      <c r="B1381">
        <v>19.9</v>
      </c>
    </row>
    <row r="1382" spans="1:2" ht="12.75">
      <c r="A1382">
        <v>16.78</v>
      </c>
      <c r="B1382">
        <v>20</v>
      </c>
    </row>
    <row r="1383" spans="1:2" ht="12.75">
      <c r="A1383">
        <v>16.79</v>
      </c>
      <c r="B1383">
        <v>20</v>
      </c>
    </row>
    <row r="1384" spans="1:2" ht="12.75">
      <c r="A1384">
        <v>16.8</v>
      </c>
      <c r="B1384">
        <v>20.1</v>
      </c>
    </row>
    <row r="1385" spans="1:2" ht="12.75">
      <c r="A1385">
        <v>16.81</v>
      </c>
      <c r="B1385">
        <v>20.1</v>
      </c>
    </row>
    <row r="1386" spans="1:2" ht="12.75">
      <c r="A1386">
        <v>16.82</v>
      </c>
      <c r="B1386">
        <v>20.2</v>
      </c>
    </row>
    <row r="1387" spans="1:2" ht="12.75">
      <c r="A1387">
        <v>16.83</v>
      </c>
      <c r="B1387">
        <v>20.2</v>
      </c>
    </row>
    <row r="1388" spans="1:2" ht="12.75">
      <c r="A1388">
        <v>16.84</v>
      </c>
      <c r="B1388">
        <v>20.3</v>
      </c>
    </row>
    <row r="1389" spans="1:2" ht="12.75">
      <c r="A1389">
        <v>16.85</v>
      </c>
      <c r="B1389">
        <v>20.3</v>
      </c>
    </row>
    <row r="1390" spans="1:2" ht="12.75">
      <c r="A1390">
        <v>16.86</v>
      </c>
      <c r="B1390">
        <v>20.4</v>
      </c>
    </row>
    <row r="1391" spans="1:2" ht="12.75">
      <c r="A1391">
        <v>16.87</v>
      </c>
      <c r="B1391">
        <v>20.4</v>
      </c>
    </row>
    <row r="1392" spans="1:2" ht="12.75">
      <c r="A1392">
        <v>16.88</v>
      </c>
      <c r="B1392">
        <v>20.5</v>
      </c>
    </row>
    <row r="1393" spans="1:2" ht="12.75">
      <c r="A1393">
        <v>16.89</v>
      </c>
      <c r="B1393">
        <v>20.5</v>
      </c>
    </row>
    <row r="1394" spans="1:2" ht="12.75">
      <c r="A1394">
        <v>16.9</v>
      </c>
      <c r="B1394">
        <v>20.6</v>
      </c>
    </row>
    <row r="1395" spans="1:2" ht="12.75">
      <c r="A1395">
        <v>16.91</v>
      </c>
      <c r="B1395">
        <v>20.6</v>
      </c>
    </row>
    <row r="1396" spans="1:2" ht="12.75">
      <c r="A1396">
        <v>16.92</v>
      </c>
      <c r="B1396">
        <v>20.7</v>
      </c>
    </row>
    <row r="1397" spans="1:2" ht="12.75">
      <c r="A1397">
        <v>16.93</v>
      </c>
      <c r="B1397">
        <v>20.7</v>
      </c>
    </row>
    <row r="1398" spans="1:2" ht="12.75">
      <c r="A1398">
        <v>16.94</v>
      </c>
      <c r="B1398">
        <v>20.8</v>
      </c>
    </row>
    <row r="1399" spans="1:2" ht="12.75">
      <c r="A1399">
        <v>16.95</v>
      </c>
      <c r="B1399">
        <v>20.8</v>
      </c>
    </row>
    <row r="1400" spans="1:2" ht="12.75">
      <c r="A1400">
        <v>16.96</v>
      </c>
      <c r="B1400">
        <v>20.9</v>
      </c>
    </row>
    <row r="1401" spans="1:2" ht="12.75">
      <c r="A1401">
        <v>16.97</v>
      </c>
      <c r="B1401">
        <v>20.9</v>
      </c>
    </row>
    <row r="1402" spans="1:2" ht="12.75">
      <c r="A1402">
        <v>16.98</v>
      </c>
      <c r="B1402">
        <v>21</v>
      </c>
    </row>
    <row r="1403" spans="1:2" ht="12.75">
      <c r="A1403">
        <v>16.99</v>
      </c>
      <c r="B1403">
        <v>21</v>
      </c>
    </row>
    <row r="1404" spans="1:2" ht="12.75">
      <c r="A1404">
        <v>17</v>
      </c>
      <c r="B1404">
        <v>21.1</v>
      </c>
    </row>
    <row r="1405" spans="1:2" ht="12.75">
      <c r="A1405">
        <v>17.01</v>
      </c>
      <c r="B1405">
        <v>21.1</v>
      </c>
    </row>
    <row r="1406" spans="1:2" ht="12.75">
      <c r="A1406">
        <v>17.02</v>
      </c>
      <c r="B1406">
        <v>21.2</v>
      </c>
    </row>
    <row r="1407" spans="1:2" ht="12.75">
      <c r="A1407">
        <v>17.03</v>
      </c>
      <c r="B1407">
        <v>21.2</v>
      </c>
    </row>
    <row r="1408" spans="1:2" ht="12.75">
      <c r="A1408">
        <v>17.04</v>
      </c>
      <c r="B1408">
        <v>21.3</v>
      </c>
    </row>
    <row r="1409" spans="1:2" ht="12.75">
      <c r="A1409">
        <v>17.05</v>
      </c>
      <c r="B1409">
        <v>21.3</v>
      </c>
    </row>
    <row r="1410" spans="1:2" ht="12.75">
      <c r="A1410">
        <v>17.06</v>
      </c>
      <c r="B1410">
        <v>21.4</v>
      </c>
    </row>
    <row r="1411" spans="1:2" ht="12.75">
      <c r="A1411">
        <v>17.07</v>
      </c>
      <c r="B1411">
        <v>21.4</v>
      </c>
    </row>
    <row r="1412" spans="1:2" ht="12.75">
      <c r="A1412">
        <v>17.08</v>
      </c>
      <c r="B1412">
        <v>21.5</v>
      </c>
    </row>
    <row r="1413" spans="1:2" ht="12.75">
      <c r="A1413">
        <v>17.09</v>
      </c>
      <c r="B1413">
        <v>21.5</v>
      </c>
    </row>
    <row r="1414" spans="1:2" ht="12.75">
      <c r="A1414">
        <v>17.1</v>
      </c>
      <c r="B1414">
        <v>21.6</v>
      </c>
    </row>
    <row r="1415" spans="1:2" ht="12.75">
      <c r="A1415">
        <v>17.11</v>
      </c>
      <c r="B1415">
        <v>21.6</v>
      </c>
    </row>
    <row r="1416" spans="1:2" ht="12.75">
      <c r="A1416">
        <v>17.12</v>
      </c>
      <c r="B1416">
        <v>21.7</v>
      </c>
    </row>
    <row r="1417" spans="1:2" ht="12.75">
      <c r="A1417">
        <v>17.13</v>
      </c>
      <c r="B1417">
        <v>21.7</v>
      </c>
    </row>
    <row r="1418" spans="1:2" ht="12.75">
      <c r="A1418">
        <v>17.14</v>
      </c>
      <c r="B1418">
        <v>21.8</v>
      </c>
    </row>
    <row r="1419" spans="1:2" ht="12.75">
      <c r="A1419">
        <v>17.15</v>
      </c>
      <c r="B1419">
        <v>21.8</v>
      </c>
    </row>
    <row r="1420" spans="1:2" ht="12.75">
      <c r="A1420">
        <v>17.16</v>
      </c>
      <c r="B1420">
        <v>21.9</v>
      </c>
    </row>
    <row r="1421" spans="1:2" ht="12.75">
      <c r="A1421">
        <v>17.17</v>
      </c>
      <c r="B1421">
        <v>21.9</v>
      </c>
    </row>
    <row r="1422" spans="1:2" ht="12.75">
      <c r="A1422">
        <v>17.18</v>
      </c>
      <c r="B1422">
        <v>22</v>
      </c>
    </row>
    <row r="1423" spans="1:2" ht="12.75">
      <c r="A1423">
        <v>17.19</v>
      </c>
      <c r="B1423">
        <v>22</v>
      </c>
    </row>
    <row r="1424" spans="1:2" ht="12.75">
      <c r="A1424">
        <v>17.2</v>
      </c>
      <c r="B1424">
        <v>22.1</v>
      </c>
    </row>
    <row r="1425" spans="1:2" ht="12.75">
      <c r="A1425">
        <v>17.21</v>
      </c>
      <c r="B1425">
        <v>22.1</v>
      </c>
    </row>
    <row r="1426" spans="1:2" ht="12.75">
      <c r="A1426">
        <v>17.22</v>
      </c>
      <c r="B1426">
        <v>22.2</v>
      </c>
    </row>
    <row r="1427" spans="1:2" ht="12.75">
      <c r="A1427">
        <v>17.23</v>
      </c>
      <c r="B1427">
        <v>22.2</v>
      </c>
    </row>
    <row r="1428" spans="1:2" ht="12.75">
      <c r="A1428">
        <v>17.24</v>
      </c>
      <c r="B1428">
        <v>22.3</v>
      </c>
    </row>
    <row r="1429" spans="1:2" ht="12.75">
      <c r="A1429">
        <v>17.25</v>
      </c>
      <c r="B1429">
        <v>22.3</v>
      </c>
    </row>
    <row r="1430" spans="1:2" ht="12.75">
      <c r="A1430">
        <v>17.26</v>
      </c>
      <c r="B1430">
        <v>22.4</v>
      </c>
    </row>
    <row r="1431" spans="1:2" ht="12.75">
      <c r="A1431">
        <v>17.27</v>
      </c>
      <c r="B1431">
        <v>22.4</v>
      </c>
    </row>
    <row r="1432" spans="1:2" ht="12.75">
      <c r="A1432">
        <v>17.28</v>
      </c>
      <c r="B1432">
        <v>22.5</v>
      </c>
    </row>
    <row r="1433" spans="1:2" ht="12.75">
      <c r="A1433">
        <v>17.29</v>
      </c>
      <c r="B1433">
        <v>22.5</v>
      </c>
    </row>
    <row r="1434" spans="1:2" ht="12.75">
      <c r="A1434">
        <v>17.3</v>
      </c>
      <c r="B1434">
        <v>22.6</v>
      </c>
    </row>
    <row r="1435" spans="1:2" ht="12.75">
      <c r="A1435">
        <v>17.31</v>
      </c>
      <c r="B1435">
        <v>22.6</v>
      </c>
    </row>
    <row r="1436" spans="1:2" ht="12.75">
      <c r="A1436">
        <v>17.32</v>
      </c>
      <c r="B1436">
        <v>22.7</v>
      </c>
    </row>
    <row r="1437" spans="1:2" ht="12.75">
      <c r="A1437">
        <v>17.33</v>
      </c>
      <c r="B1437">
        <v>22.7</v>
      </c>
    </row>
    <row r="1438" spans="1:2" ht="12.75">
      <c r="A1438">
        <v>17.34</v>
      </c>
      <c r="B1438">
        <v>22.8</v>
      </c>
    </row>
    <row r="1439" spans="1:2" ht="12.75">
      <c r="A1439">
        <v>17.35</v>
      </c>
      <c r="B1439">
        <v>22.8</v>
      </c>
    </row>
    <row r="1440" spans="1:2" ht="12.75">
      <c r="A1440">
        <v>17.36</v>
      </c>
      <c r="B1440">
        <v>22.9</v>
      </c>
    </row>
    <row r="1441" spans="1:2" ht="12.75">
      <c r="A1441">
        <v>17.37</v>
      </c>
      <c r="B1441">
        <v>22.9</v>
      </c>
    </row>
    <row r="1442" spans="1:2" ht="12.75">
      <c r="A1442">
        <v>17.38</v>
      </c>
      <c r="B1442">
        <v>23</v>
      </c>
    </row>
    <row r="1443" spans="1:2" ht="12.75">
      <c r="A1443">
        <v>17.39</v>
      </c>
      <c r="B1443">
        <v>23</v>
      </c>
    </row>
    <row r="1444" spans="1:2" ht="12.75">
      <c r="A1444">
        <v>17.4</v>
      </c>
      <c r="B1444">
        <v>23.1</v>
      </c>
    </row>
    <row r="1445" spans="1:2" ht="12.75">
      <c r="A1445">
        <v>17.41</v>
      </c>
      <c r="B1445">
        <v>23.1</v>
      </c>
    </row>
    <row r="1446" spans="1:2" ht="12.75">
      <c r="A1446">
        <v>17.42</v>
      </c>
      <c r="B1446">
        <v>23.2</v>
      </c>
    </row>
    <row r="1447" spans="1:2" ht="12.75">
      <c r="A1447">
        <v>17.43</v>
      </c>
      <c r="B1447">
        <v>23.2</v>
      </c>
    </row>
    <row r="1448" spans="1:2" ht="12.75">
      <c r="A1448">
        <v>17.44</v>
      </c>
      <c r="B1448">
        <v>23.3</v>
      </c>
    </row>
    <row r="1449" spans="1:2" ht="12.75">
      <c r="A1449">
        <v>17.45</v>
      </c>
      <c r="B1449">
        <v>23.3</v>
      </c>
    </row>
    <row r="1450" spans="1:2" ht="12.75">
      <c r="A1450">
        <v>17.46</v>
      </c>
      <c r="B1450">
        <v>23.4</v>
      </c>
    </row>
    <row r="1451" spans="1:2" ht="12.75">
      <c r="A1451">
        <v>17.47</v>
      </c>
      <c r="B1451">
        <v>23.4</v>
      </c>
    </row>
    <row r="1452" spans="1:2" ht="12.75">
      <c r="A1452">
        <v>17.48</v>
      </c>
      <c r="B1452">
        <v>23.5</v>
      </c>
    </row>
    <row r="1453" spans="1:2" ht="12.75">
      <c r="A1453">
        <v>17.49</v>
      </c>
      <c r="B1453">
        <v>23.5</v>
      </c>
    </row>
    <row r="1454" spans="1:2" ht="12.75">
      <c r="A1454">
        <v>17.5</v>
      </c>
      <c r="B1454">
        <v>23.6</v>
      </c>
    </row>
    <row r="1455" spans="1:2" ht="12.75">
      <c r="A1455">
        <v>17.51</v>
      </c>
      <c r="B1455">
        <v>23.6</v>
      </c>
    </row>
    <row r="1456" spans="1:2" ht="12.75">
      <c r="A1456">
        <v>17.52</v>
      </c>
      <c r="B1456">
        <v>23.7</v>
      </c>
    </row>
    <row r="1457" spans="1:2" ht="12.75">
      <c r="A1457">
        <v>17.53</v>
      </c>
      <c r="B1457">
        <v>23.7</v>
      </c>
    </row>
    <row r="1458" spans="1:2" ht="12.75">
      <c r="A1458">
        <v>17.54</v>
      </c>
      <c r="B1458">
        <v>23.8</v>
      </c>
    </row>
    <row r="1459" spans="1:2" ht="12.75">
      <c r="A1459">
        <v>17.55</v>
      </c>
      <c r="B1459">
        <v>23.8</v>
      </c>
    </row>
    <row r="1460" spans="1:2" ht="12.75">
      <c r="A1460">
        <v>17.56</v>
      </c>
      <c r="B1460">
        <v>23.9</v>
      </c>
    </row>
    <row r="1461" spans="1:2" ht="12.75">
      <c r="A1461">
        <v>17.57</v>
      </c>
      <c r="B1461">
        <v>23.9</v>
      </c>
    </row>
    <row r="1462" spans="1:2" ht="12.75">
      <c r="A1462">
        <v>17.58</v>
      </c>
      <c r="B1462">
        <v>24</v>
      </c>
    </row>
    <row r="1463" spans="1:2" ht="12.75">
      <c r="A1463">
        <v>17.59</v>
      </c>
      <c r="B1463">
        <v>24</v>
      </c>
    </row>
    <row r="1464" spans="1:2" ht="12.75">
      <c r="A1464">
        <v>17.6</v>
      </c>
      <c r="B1464">
        <v>24.1</v>
      </c>
    </row>
    <row r="1465" spans="1:2" ht="12.75">
      <c r="A1465">
        <v>17.61</v>
      </c>
      <c r="B1465">
        <v>24.1</v>
      </c>
    </row>
    <row r="1466" spans="1:2" ht="12.75">
      <c r="A1466">
        <v>17.62</v>
      </c>
      <c r="B1466">
        <v>24.2</v>
      </c>
    </row>
    <row r="1467" spans="1:2" ht="12.75">
      <c r="A1467">
        <v>17.63</v>
      </c>
      <c r="B1467">
        <v>24.2</v>
      </c>
    </row>
    <row r="1468" spans="1:2" ht="12.75">
      <c r="A1468">
        <v>17.64</v>
      </c>
      <c r="B1468">
        <v>24.3</v>
      </c>
    </row>
    <row r="1469" spans="1:2" ht="12.75">
      <c r="A1469">
        <v>17.65</v>
      </c>
      <c r="B1469">
        <v>24.3</v>
      </c>
    </row>
    <row r="1470" spans="1:2" ht="12.75">
      <c r="A1470">
        <v>17.66</v>
      </c>
      <c r="B1470">
        <v>24.4</v>
      </c>
    </row>
    <row r="1471" spans="1:2" ht="12.75">
      <c r="A1471">
        <v>17.67</v>
      </c>
      <c r="B1471">
        <v>24.4</v>
      </c>
    </row>
    <row r="1472" spans="1:2" ht="12.75">
      <c r="A1472">
        <v>17.68</v>
      </c>
      <c r="B1472">
        <v>24.5</v>
      </c>
    </row>
    <row r="1473" spans="1:2" ht="12.75">
      <c r="A1473">
        <v>17.69</v>
      </c>
      <c r="B1473">
        <v>24.5</v>
      </c>
    </row>
    <row r="1474" spans="1:2" ht="12.75">
      <c r="A1474">
        <v>17.7</v>
      </c>
      <c r="B1474">
        <v>24.6</v>
      </c>
    </row>
    <row r="1475" spans="1:2" ht="12.75">
      <c r="A1475">
        <v>17.71</v>
      </c>
      <c r="B1475">
        <v>24.6</v>
      </c>
    </row>
    <row r="1476" spans="1:2" ht="12.75">
      <c r="A1476">
        <v>17.72</v>
      </c>
      <c r="B1476">
        <v>24.7</v>
      </c>
    </row>
    <row r="1477" spans="1:2" ht="12.75">
      <c r="A1477">
        <v>17.73</v>
      </c>
      <c r="B1477">
        <v>24.7</v>
      </c>
    </row>
    <row r="1478" spans="1:2" ht="12.75">
      <c r="A1478">
        <v>17.74</v>
      </c>
      <c r="B1478">
        <v>24.8</v>
      </c>
    </row>
    <row r="1479" spans="1:2" ht="12.75">
      <c r="A1479">
        <v>17.75</v>
      </c>
      <c r="B1479">
        <v>24.8</v>
      </c>
    </row>
    <row r="1480" spans="1:2" ht="12.75">
      <c r="A1480">
        <v>17.76</v>
      </c>
      <c r="B1480">
        <v>24.9</v>
      </c>
    </row>
    <row r="1481" spans="1:2" ht="12.75">
      <c r="A1481">
        <v>17.77</v>
      </c>
      <c r="B1481">
        <v>24.9</v>
      </c>
    </row>
    <row r="1482" spans="1:2" ht="12.75">
      <c r="A1482">
        <v>17.78</v>
      </c>
      <c r="B1482">
        <v>25</v>
      </c>
    </row>
    <row r="1483" spans="1:2" ht="12.75">
      <c r="A1483">
        <v>17.79</v>
      </c>
      <c r="B1483">
        <v>25</v>
      </c>
    </row>
    <row r="1484" spans="1:2" ht="12.75">
      <c r="A1484">
        <v>17.8</v>
      </c>
      <c r="B1484">
        <v>25.1</v>
      </c>
    </row>
    <row r="1485" spans="1:2" ht="12.75">
      <c r="A1485">
        <v>17.81</v>
      </c>
      <c r="B1485">
        <v>25.1</v>
      </c>
    </row>
    <row r="1486" spans="1:2" ht="12.75">
      <c r="A1486">
        <v>17.82</v>
      </c>
      <c r="B1486">
        <v>25.2</v>
      </c>
    </row>
    <row r="1487" spans="1:2" ht="12.75">
      <c r="A1487">
        <v>17.83</v>
      </c>
      <c r="B1487">
        <v>25.2</v>
      </c>
    </row>
    <row r="1488" spans="1:2" ht="12.75">
      <c r="A1488">
        <v>17.84</v>
      </c>
      <c r="B1488">
        <v>25.3</v>
      </c>
    </row>
    <row r="1489" spans="1:2" ht="12.75">
      <c r="A1489">
        <v>17.85</v>
      </c>
      <c r="B1489">
        <v>25.3</v>
      </c>
    </row>
    <row r="1490" spans="1:2" ht="12.75">
      <c r="A1490">
        <v>17.86</v>
      </c>
      <c r="B1490">
        <v>25.4</v>
      </c>
    </row>
    <row r="1491" spans="1:2" ht="12.75">
      <c r="A1491">
        <v>17.87</v>
      </c>
      <c r="B1491">
        <v>25.4</v>
      </c>
    </row>
    <row r="1492" spans="1:2" ht="12.75">
      <c r="A1492">
        <v>17.88</v>
      </c>
      <c r="B1492">
        <v>25.5</v>
      </c>
    </row>
    <row r="1493" spans="1:2" ht="12.75">
      <c r="A1493">
        <v>17.89</v>
      </c>
      <c r="B1493">
        <v>25.5</v>
      </c>
    </row>
    <row r="1494" spans="1:2" ht="12.75">
      <c r="A1494">
        <v>17.9</v>
      </c>
      <c r="B1494">
        <v>25.6</v>
      </c>
    </row>
    <row r="1495" spans="1:2" ht="12.75">
      <c r="A1495">
        <v>17.91</v>
      </c>
      <c r="B1495">
        <v>25.6</v>
      </c>
    </row>
    <row r="1496" spans="1:2" ht="12.75">
      <c r="A1496">
        <v>17.92</v>
      </c>
      <c r="B1496">
        <v>25.7</v>
      </c>
    </row>
    <row r="1497" spans="1:2" ht="12.75">
      <c r="A1497">
        <v>17.93</v>
      </c>
      <c r="B1497">
        <v>25.7</v>
      </c>
    </row>
    <row r="1498" spans="1:2" ht="12.75">
      <c r="A1498">
        <v>17.94</v>
      </c>
      <c r="B1498">
        <v>25.8</v>
      </c>
    </row>
    <row r="1499" spans="1:2" ht="12.75">
      <c r="A1499">
        <v>17.95</v>
      </c>
      <c r="B1499">
        <v>25.8</v>
      </c>
    </row>
    <row r="1500" spans="1:2" ht="12.75">
      <c r="A1500">
        <v>17.96</v>
      </c>
      <c r="B1500">
        <v>25.9</v>
      </c>
    </row>
    <row r="1501" spans="1:2" ht="12.75">
      <c r="A1501">
        <v>17.97</v>
      </c>
      <c r="B1501">
        <v>25.9</v>
      </c>
    </row>
    <row r="1502" spans="1:2" ht="12.75">
      <c r="A1502">
        <v>17.98</v>
      </c>
      <c r="B1502">
        <v>26</v>
      </c>
    </row>
    <row r="1503" spans="1:2" ht="12.75">
      <c r="A1503">
        <v>17.99</v>
      </c>
      <c r="B1503">
        <v>26</v>
      </c>
    </row>
    <row r="1504" spans="1:2" ht="12.75">
      <c r="A1504">
        <v>18</v>
      </c>
      <c r="B1504">
        <v>26.1</v>
      </c>
    </row>
    <row r="1505" spans="1:2" ht="12.75">
      <c r="A1505">
        <v>18.01</v>
      </c>
      <c r="B1505">
        <v>26.1</v>
      </c>
    </row>
    <row r="1506" spans="1:2" ht="12.75">
      <c r="A1506">
        <v>18.02</v>
      </c>
      <c r="B1506">
        <v>26.2</v>
      </c>
    </row>
    <row r="1507" spans="1:2" ht="12.75">
      <c r="A1507">
        <v>18.03</v>
      </c>
      <c r="B1507">
        <v>26.2</v>
      </c>
    </row>
    <row r="1508" spans="1:2" ht="12.75">
      <c r="A1508">
        <v>18.04</v>
      </c>
      <c r="B1508">
        <v>26.3</v>
      </c>
    </row>
    <row r="1509" spans="1:2" ht="12.75">
      <c r="A1509">
        <v>18.05</v>
      </c>
      <c r="B1509">
        <v>26.3</v>
      </c>
    </row>
    <row r="1510" spans="1:2" ht="12.75">
      <c r="A1510">
        <v>18.06</v>
      </c>
      <c r="B1510">
        <v>26.4</v>
      </c>
    </row>
    <row r="1511" spans="1:2" ht="12.75">
      <c r="A1511">
        <v>18.07</v>
      </c>
      <c r="B1511">
        <v>26.4</v>
      </c>
    </row>
    <row r="1512" spans="1:2" ht="12.75">
      <c r="A1512">
        <v>18.08</v>
      </c>
      <c r="B1512">
        <v>26.5</v>
      </c>
    </row>
    <row r="1513" spans="1:2" ht="12.75">
      <c r="A1513">
        <v>18.09</v>
      </c>
      <c r="B1513">
        <v>26.5</v>
      </c>
    </row>
    <row r="1514" spans="1:2" ht="12.75">
      <c r="A1514">
        <v>18.1</v>
      </c>
      <c r="B1514">
        <v>26.6</v>
      </c>
    </row>
    <row r="1515" spans="1:2" ht="12.75">
      <c r="A1515">
        <v>18.11</v>
      </c>
      <c r="B1515">
        <v>26.6</v>
      </c>
    </row>
    <row r="1516" spans="1:2" ht="12.75">
      <c r="A1516">
        <v>18.12</v>
      </c>
      <c r="B1516">
        <v>26.7</v>
      </c>
    </row>
    <row r="1517" spans="1:2" ht="12.75">
      <c r="A1517">
        <v>18.13</v>
      </c>
      <c r="B1517">
        <v>26.7</v>
      </c>
    </row>
    <row r="1518" spans="1:2" ht="12.75">
      <c r="A1518">
        <v>18.14</v>
      </c>
      <c r="B1518">
        <v>26.8</v>
      </c>
    </row>
    <row r="1519" spans="1:2" ht="12.75">
      <c r="A1519">
        <v>18.15</v>
      </c>
      <c r="B1519">
        <v>26.8</v>
      </c>
    </row>
    <row r="1520" spans="1:2" ht="12.75">
      <c r="A1520">
        <v>18.16</v>
      </c>
      <c r="B1520">
        <v>26.9</v>
      </c>
    </row>
    <row r="1521" spans="1:2" ht="12.75">
      <c r="A1521">
        <v>18.17</v>
      </c>
      <c r="B1521">
        <v>26.9</v>
      </c>
    </row>
    <row r="1522" spans="1:2" ht="12.75">
      <c r="A1522">
        <v>18.18</v>
      </c>
      <c r="B1522">
        <v>27</v>
      </c>
    </row>
    <row r="1523" spans="1:2" ht="12.75">
      <c r="A1523">
        <v>18.19</v>
      </c>
      <c r="B1523">
        <v>27</v>
      </c>
    </row>
    <row r="1524" spans="1:2" ht="12.75">
      <c r="A1524">
        <v>18.2</v>
      </c>
      <c r="B1524">
        <v>27.1</v>
      </c>
    </row>
    <row r="1525" spans="1:2" ht="12.75">
      <c r="A1525">
        <v>18.21</v>
      </c>
      <c r="B1525">
        <v>27.1</v>
      </c>
    </row>
    <row r="1526" spans="1:2" ht="12.75">
      <c r="A1526">
        <v>18.22</v>
      </c>
      <c r="B1526">
        <v>27.2</v>
      </c>
    </row>
    <row r="1527" spans="1:2" ht="12.75">
      <c r="A1527">
        <v>18.23</v>
      </c>
      <c r="B1527">
        <v>27.2</v>
      </c>
    </row>
    <row r="1528" spans="1:2" ht="12.75">
      <c r="A1528">
        <v>18.24</v>
      </c>
      <c r="B1528">
        <v>27.3</v>
      </c>
    </row>
    <row r="1529" spans="1:2" ht="12.75">
      <c r="A1529">
        <v>18.25</v>
      </c>
      <c r="B1529">
        <v>27.3</v>
      </c>
    </row>
    <row r="1530" spans="1:2" ht="12.75">
      <c r="A1530">
        <v>18.26</v>
      </c>
      <c r="B1530">
        <v>27.4</v>
      </c>
    </row>
    <row r="1531" spans="1:2" ht="12.75">
      <c r="A1531">
        <v>18.27</v>
      </c>
      <c r="B1531">
        <v>27.4</v>
      </c>
    </row>
    <row r="1532" spans="1:2" ht="12.75">
      <c r="A1532">
        <v>18.28</v>
      </c>
      <c r="B1532">
        <v>27.5</v>
      </c>
    </row>
    <row r="1533" spans="1:2" ht="12.75">
      <c r="A1533">
        <v>18.29</v>
      </c>
      <c r="B1533">
        <v>27.5</v>
      </c>
    </row>
    <row r="1534" spans="1:2" ht="12.75">
      <c r="A1534">
        <v>18.3</v>
      </c>
      <c r="B1534">
        <v>27.6</v>
      </c>
    </row>
    <row r="1535" spans="1:2" ht="12.75">
      <c r="A1535">
        <v>18.31</v>
      </c>
      <c r="B1535">
        <v>27.6</v>
      </c>
    </row>
    <row r="1536" spans="1:2" ht="12.75">
      <c r="A1536">
        <v>18.32</v>
      </c>
      <c r="B1536">
        <v>27.7</v>
      </c>
    </row>
    <row r="1537" spans="1:2" ht="12.75">
      <c r="A1537">
        <v>18.33</v>
      </c>
      <c r="B1537">
        <v>27.7</v>
      </c>
    </row>
    <row r="1538" spans="1:2" ht="12.75">
      <c r="A1538">
        <v>18.34</v>
      </c>
      <c r="B1538">
        <v>27.8</v>
      </c>
    </row>
    <row r="1539" spans="1:2" ht="12.75">
      <c r="A1539">
        <v>18.35</v>
      </c>
      <c r="B1539">
        <v>27.8</v>
      </c>
    </row>
    <row r="1540" spans="1:2" ht="12.75">
      <c r="A1540">
        <v>18.36</v>
      </c>
      <c r="B1540">
        <v>27.9</v>
      </c>
    </row>
    <row r="1541" spans="1:2" ht="12.75">
      <c r="A1541">
        <v>18.37</v>
      </c>
      <c r="B1541">
        <v>27.9</v>
      </c>
    </row>
    <row r="1542" spans="1:2" ht="12.75">
      <c r="A1542">
        <v>18.38</v>
      </c>
      <c r="B1542">
        <v>28</v>
      </c>
    </row>
    <row r="1543" spans="1:2" ht="12.75">
      <c r="A1543">
        <v>18.39</v>
      </c>
      <c r="B1543">
        <v>28</v>
      </c>
    </row>
    <row r="1544" spans="1:2" ht="12.75">
      <c r="A1544">
        <v>18.4</v>
      </c>
      <c r="B1544">
        <v>28.1</v>
      </c>
    </row>
    <row r="1545" spans="1:2" ht="12.75">
      <c r="A1545">
        <v>18.41</v>
      </c>
      <c r="B1545">
        <v>28.1</v>
      </c>
    </row>
    <row r="1546" spans="1:2" ht="12.75">
      <c r="A1546">
        <v>18.42</v>
      </c>
      <c r="B1546">
        <v>28.2</v>
      </c>
    </row>
    <row r="1547" spans="1:2" ht="12.75">
      <c r="A1547">
        <v>18.43</v>
      </c>
      <c r="B1547">
        <v>28.2</v>
      </c>
    </row>
    <row r="1548" spans="1:2" ht="12.75">
      <c r="A1548">
        <v>18.44</v>
      </c>
      <c r="B1548">
        <v>28.3</v>
      </c>
    </row>
    <row r="1549" spans="1:2" ht="12.75">
      <c r="A1549">
        <v>18.45</v>
      </c>
      <c r="B1549">
        <v>28.3</v>
      </c>
    </row>
    <row r="1550" spans="1:2" ht="12.75">
      <c r="A1550">
        <v>18.46</v>
      </c>
      <c r="B1550">
        <v>28.4</v>
      </c>
    </row>
    <row r="1551" spans="1:2" ht="12.75">
      <c r="A1551">
        <v>18.47</v>
      </c>
      <c r="B1551">
        <v>28.4</v>
      </c>
    </row>
    <row r="1552" spans="1:2" ht="12.75">
      <c r="A1552">
        <v>18.48</v>
      </c>
      <c r="B1552">
        <v>28.5</v>
      </c>
    </row>
    <row r="1553" spans="1:2" ht="12.75">
      <c r="A1553">
        <v>18.49</v>
      </c>
      <c r="B1553">
        <v>28.5</v>
      </c>
    </row>
    <row r="1554" spans="1:2" ht="12.75">
      <c r="A1554">
        <v>18.5</v>
      </c>
      <c r="B1554">
        <v>28.6</v>
      </c>
    </row>
    <row r="1555" spans="1:2" ht="12.75">
      <c r="A1555">
        <v>18.51</v>
      </c>
      <c r="B1555">
        <v>28.6</v>
      </c>
    </row>
    <row r="1556" spans="1:2" ht="12.75">
      <c r="A1556">
        <v>18.52</v>
      </c>
      <c r="B1556">
        <v>28.7</v>
      </c>
    </row>
    <row r="1557" spans="1:2" ht="12.75">
      <c r="A1557">
        <v>18.53</v>
      </c>
      <c r="B1557">
        <v>28.7</v>
      </c>
    </row>
    <row r="1558" spans="1:2" ht="12.75">
      <c r="A1558">
        <v>18.54</v>
      </c>
      <c r="B1558">
        <v>28.8</v>
      </c>
    </row>
    <row r="1559" spans="1:2" ht="12.75">
      <c r="A1559">
        <v>18.55</v>
      </c>
      <c r="B1559">
        <v>28.8</v>
      </c>
    </row>
    <row r="1560" spans="1:2" ht="12.75">
      <c r="A1560">
        <v>18.56</v>
      </c>
      <c r="B1560">
        <v>28.9</v>
      </c>
    </row>
    <row r="1561" spans="1:2" ht="12.75">
      <c r="A1561">
        <v>18.57</v>
      </c>
      <c r="B1561">
        <v>28.9</v>
      </c>
    </row>
    <row r="1562" spans="1:2" ht="12.75">
      <c r="A1562">
        <v>18.58</v>
      </c>
      <c r="B1562">
        <v>29</v>
      </c>
    </row>
    <row r="1563" spans="1:2" ht="12.75">
      <c r="A1563">
        <v>18.59</v>
      </c>
      <c r="B1563">
        <v>29</v>
      </c>
    </row>
    <row r="1564" spans="1:2" ht="12.75">
      <c r="A1564">
        <v>18.6</v>
      </c>
      <c r="B1564">
        <v>29.1</v>
      </c>
    </row>
    <row r="1565" spans="1:2" ht="12.75">
      <c r="A1565">
        <v>18.61</v>
      </c>
      <c r="B1565">
        <v>29.1</v>
      </c>
    </row>
    <row r="1566" spans="1:2" ht="12.75">
      <c r="A1566">
        <v>18.62</v>
      </c>
      <c r="B1566">
        <v>29.2</v>
      </c>
    </row>
    <row r="1567" spans="1:2" ht="12.75">
      <c r="A1567">
        <v>18.63</v>
      </c>
      <c r="B1567">
        <v>29.2</v>
      </c>
    </row>
    <row r="1568" spans="1:2" ht="12.75">
      <c r="A1568">
        <v>18.64</v>
      </c>
      <c r="B1568">
        <v>29.3</v>
      </c>
    </row>
    <row r="1569" spans="1:2" ht="12.75">
      <c r="A1569">
        <v>18.65</v>
      </c>
      <c r="B1569">
        <v>29.3</v>
      </c>
    </row>
    <row r="1570" spans="1:2" ht="12.75">
      <c r="A1570">
        <v>18.66</v>
      </c>
      <c r="B1570">
        <v>29.4</v>
      </c>
    </row>
    <row r="1571" spans="1:2" ht="12.75">
      <c r="A1571">
        <v>18.67</v>
      </c>
      <c r="B1571">
        <v>29.4</v>
      </c>
    </row>
    <row r="1572" spans="1:2" ht="12.75">
      <c r="A1572">
        <v>18.68</v>
      </c>
      <c r="B1572">
        <v>29.5</v>
      </c>
    </row>
    <row r="1573" spans="1:2" ht="12.75">
      <c r="A1573">
        <v>18.69</v>
      </c>
      <c r="B1573">
        <v>29.5</v>
      </c>
    </row>
    <row r="1574" spans="1:2" ht="12.75">
      <c r="A1574">
        <v>18.7</v>
      </c>
      <c r="B1574">
        <v>29.6</v>
      </c>
    </row>
    <row r="1575" spans="1:2" ht="12.75">
      <c r="A1575">
        <v>18.71</v>
      </c>
      <c r="B1575">
        <v>29.6</v>
      </c>
    </row>
    <row r="1576" spans="1:2" ht="12.75">
      <c r="A1576">
        <v>18.72</v>
      </c>
      <c r="B1576">
        <v>29.7</v>
      </c>
    </row>
    <row r="1577" spans="1:2" ht="12.75">
      <c r="A1577">
        <v>18.73</v>
      </c>
      <c r="B1577">
        <v>29.7</v>
      </c>
    </row>
    <row r="1578" spans="1:2" ht="12.75">
      <c r="A1578">
        <v>18.74</v>
      </c>
      <c r="B1578">
        <v>29.8</v>
      </c>
    </row>
    <row r="1579" spans="1:2" ht="12.75">
      <c r="A1579">
        <v>18.75</v>
      </c>
      <c r="B1579">
        <v>29.8</v>
      </c>
    </row>
    <row r="1580" spans="1:2" ht="12.75">
      <c r="A1580">
        <v>18.76</v>
      </c>
      <c r="B1580">
        <v>29.9</v>
      </c>
    </row>
    <row r="1581" spans="1:2" ht="12.75">
      <c r="A1581">
        <v>18.77</v>
      </c>
      <c r="B1581">
        <v>29.9</v>
      </c>
    </row>
    <row r="1582" spans="1:2" ht="12.75">
      <c r="A1582">
        <v>18.78</v>
      </c>
      <c r="B1582">
        <v>30</v>
      </c>
    </row>
    <row r="1583" spans="1:2" ht="12.75">
      <c r="A1583">
        <v>18.79</v>
      </c>
      <c r="B1583">
        <v>30</v>
      </c>
    </row>
    <row r="1584" spans="1:2" ht="12.75">
      <c r="A1584">
        <v>18.8</v>
      </c>
      <c r="B1584">
        <v>30.1</v>
      </c>
    </row>
    <row r="1585" spans="1:2" ht="12.75">
      <c r="A1585">
        <v>18.81</v>
      </c>
      <c r="B1585">
        <v>30.1</v>
      </c>
    </row>
    <row r="1586" spans="1:2" ht="12.75">
      <c r="A1586">
        <v>18.82</v>
      </c>
      <c r="B1586">
        <v>30.2</v>
      </c>
    </row>
    <row r="1587" spans="1:2" ht="12.75">
      <c r="A1587">
        <v>18.83</v>
      </c>
      <c r="B1587">
        <v>30.2</v>
      </c>
    </row>
    <row r="1588" spans="1:2" ht="12.75">
      <c r="A1588">
        <v>18.84</v>
      </c>
      <c r="B1588">
        <v>30.3</v>
      </c>
    </row>
    <row r="1589" spans="1:2" ht="12.75">
      <c r="A1589">
        <v>18.85</v>
      </c>
      <c r="B1589">
        <v>30.3</v>
      </c>
    </row>
    <row r="1590" spans="1:2" ht="12.75">
      <c r="A1590">
        <v>18.86</v>
      </c>
      <c r="B1590">
        <v>30.4</v>
      </c>
    </row>
    <row r="1591" spans="1:2" ht="12.75">
      <c r="A1591">
        <v>18.87</v>
      </c>
      <c r="B1591">
        <v>30.4</v>
      </c>
    </row>
    <row r="1592" spans="1:2" ht="12.75">
      <c r="A1592">
        <v>18.88</v>
      </c>
      <c r="B1592">
        <v>30.5</v>
      </c>
    </row>
    <row r="1593" spans="1:2" ht="12.75">
      <c r="A1593">
        <v>18.89</v>
      </c>
      <c r="B1593">
        <v>30.5</v>
      </c>
    </row>
    <row r="1594" spans="1:2" ht="12.75">
      <c r="A1594">
        <v>18.9</v>
      </c>
      <c r="B1594">
        <v>30.6</v>
      </c>
    </row>
    <row r="1595" spans="1:2" ht="12.75">
      <c r="A1595">
        <v>18.91</v>
      </c>
      <c r="B1595">
        <v>30.6</v>
      </c>
    </row>
    <row r="1596" spans="1:2" ht="12.75">
      <c r="A1596">
        <v>18.92</v>
      </c>
      <c r="B1596">
        <v>30.7</v>
      </c>
    </row>
    <row r="1597" spans="1:2" ht="12.75">
      <c r="A1597">
        <v>18.93</v>
      </c>
      <c r="B1597">
        <v>30.7</v>
      </c>
    </row>
    <row r="1598" spans="1:2" ht="12.75">
      <c r="A1598">
        <v>18.94</v>
      </c>
      <c r="B1598">
        <v>30.8</v>
      </c>
    </row>
    <row r="1599" spans="1:2" ht="12.75">
      <c r="A1599">
        <v>18.95</v>
      </c>
      <c r="B1599">
        <v>30.8</v>
      </c>
    </row>
    <row r="1600" spans="1:2" ht="12.75">
      <c r="A1600">
        <v>18.96</v>
      </c>
      <c r="B1600">
        <v>30.9</v>
      </c>
    </row>
    <row r="1601" spans="1:2" ht="12.75">
      <c r="A1601">
        <v>18.97</v>
      </c>
      <c r="B1601">
        <v>30.9</v>
      </c>
    </row>
    <row r="1602" spans="1:2" ht="12.75">
      <c r="A1602">
        <v>18.98</v>
      </c>
      <c r="B1602">
        <v>31</v>
      </c>
    </row>
    <row r="1603" spans="1:2" ht="12.75">
      <c r="A1603">
        <v>18.99</v>
      </c>
      <c r="B1603">
        <v>31</v>
      </c>
    </row>
    <row r="1604" spans="1:2" ht="12.75">
      <c r="A1604">
        <v>19</v>
      </c>
      <c r="B1604">
        <v>31.1</v>
      </c>
    </row>
    <row r="1605" spans="1:2" ht="12.75">
      <c r="A1605">
        <v>19.01</v>
      </c>
      <c r="B1605">
        <v>31.1</v>
      </c>
    </row>
    <row r="1606" spans="1:2" ht="12.75">
      <c r="A1606">
        <v>19.02</v>
      </c>
      <c r="B1606">
        <v>31.2</v>
      </c>
    </row>
    <row r="1607" spans="1:2" ht="12.75">
      <c r="A1607">
        <v>19.03</v>
      </c>
      <c r="B1607">
        <v>31.2</v>
      </c>
    </row>
    <row r="1608" spans="1:2" ht="12.75">
      <c r="A1608">
        <v>19.04</v>
      </c>
      <c r="B1608">
        <v>31.3</v>
      </c>
    </row>
    <row r="1609" spans="1:2" ht="12.75">
      <c r="A1609">
        <v>19.05</v>
      </c>
      <c r="B1609">
        <v>31.3</v>
      </c>
    </row>
    <row r="1610" spans="1:2" ht="12.75">
      <c r="A1610">
        <v>19.06</v>
      </c>
      <c r="B1610">
        <v>31.4</v>
      </c>
    </row>
    <row r="1611" spans="1:2" ht="12.75">
      <c r="A1611">
        <v>19.07</v>
      </c>
      <c r="B1611">
        <v>31.4</v>
      </c>
    </row>
    <row r="1612" spans="1:2" ht="12.75">
      <c r="A1612">
        <v>19.08</v>
      </c>
      <c r="B1612">
        <v>31.5</v>
      </c>
    </row>
    <row r="1613" spans="1:2" ht="12.75">
      <c r="A1613">
        <v>19.09</v>
      </c>
      <c r="B1613">
        <v>31.5</v>
      </c>
    </row>
    <row r="1614" spans="1:2" ht="12.75">
      <c r="A1614">
        <v>19.1</v>
      </c>
      <c r="B1614">
        <v>31.6</v>
      </c>
    </row>
    <row r="1615" spans="1:2" ht="12.75">
      <c r="A1615">
        <v>19.11</v>
      </c>
      <c r="B1615">
        <v>31.6</v>
      </c>
    </row>
    <row r="1616" spans="1:2" ht="12.75">
      <c r="A1616">
        <v>19.12</v>
      </c>
      <c r="B1616">
        <v>31.7</v>
      </c>
    </row>
    <row r="1617" spans="1:2" ht="12.75">
      <c r="A1617">
        <v>19.13</v>
      </c>
      <c r="B1617">
        <v>31.7</v>
      </c>
    </row>
    <row r="1618" spans="1:2" ht="12.75">
      <c r="A1618">
        <v>19.14</v>
      </c>
      <c r="B1618">
        <v>31.8</v>
      </c>
    </row>
    <row r="1619" spans="1:2" ht="12.75">
      <c r="A1619">
        <v>19.15</v>
      </c>
      <c r="B1619">
        <v>31.8</v>
      </c>
    </row>
    <row r="1620" spans="1:2" ht="12.75">
      <c r="A1620">
        <v>19.16</v>
      </c>
      <c r="B1620">
        <v>31.9</v>
      </c>
    </row>
    <row r="1621" spans="1:2" ht="12.75">
      <c r="A1621">
        <v>19.17</v>
      </c>
      <c r="B1621">
        <v>31.9</v>
      </c>
    </row>
    <row r="1622" spans="1:2" ht="12.75">
      <c r="A1622">
        <v>19.18</v>
      </c>
      <c r="B1622">
        <v>32</v>
      </c>
    </row>
    <row r="1623" spans="1:2" ht="12.75">
      <c r="A1623">
        <v>19.19</v>
      </c>
      <c r="B1623">
        <v>32</v>
      </c>
    </row>
    <row r="1624" spans="1:2" ht="12.75">
      <c r="A1624">
        <v>19.2</v>
      </c>
      <c r="B1624">
        <v>32.1</v>
      </c>
    </row>
    <row r="1625" spans="1:2" ht="12.75">
      <c r="A1625">
        <v>19.21</v>
      </c>
      <c r="B1625">
        <v>32.1</v>
      </c>
    </row>
    <row r="1626" spans="1:2" ht="12.75">
      <c r="A1626">
        <v>19.22</v>
      </c>
      <c r="B1626">
        <v>32.2</v>
      </c>
    </row>
    <row r="1627" spans="1:2" ht="12.75">
      <c r="A1627">
        <v>19.23</v>
      </c>
      <c r="B1627">
        <v>32.2</v>
      </c>
    </row>
    <row r="1628" spans="1:2" ht="12.75">
      <c r="A1628">
        <v>19.24</v>
      </c>
      <c r="B1628">
        <v>32.3</v>
      </c>
    </row>
    <row r="1629" spans="1:2" ht="12.75">
      <c r="A1629">
        <v>19.25</v>
      </c>
      <c r="B1629">
        <v>32.3</v>
      </c>
    </row>
    <row r="1630" spans="1:2" ht="12.75">
      <c r="A1630">
        <v>19.26</v>
      </c>
      <c r="B1630">
        <v>32.4</v>
      </c>
    </row>
    <row r="1631" spans="1:2" ht="12.75">
      <c r="A1631">
        <v>19.27</v>
      </c>
      <c r="B1631">
        <v>32.4</v>
      </c>
    </row>
    <row r="1632" spans="1:2" ht="12.75">
      <c r="A1632">
        <v>19.28</v>
      </c>
      <c r="B1632">
        <v>32.5</v>
      </c>
    </row>
    <row r="1633" spans="1:2" ht="12.75">
      <c r="A1633">
        <v>19.29</v>
      </c>
      <c r="B1633">
        <v>32.5</v>
      </c>
    </row>
    <row r="1634" spans="1:2" ht="12.75">
      <c r="A1634">
        <v>19.3</v>
      </c>
      <c r="B1634">
        <v>32.6</v>
      </c>
    </row>
    <row r="1635" spans="1:2" ht="12.75">
      <c r="A1635">
        <v>19.31</v>
      </c>
      <c r="B1635">
        <v>32.6</v>
      </c>
    </row>
    <row r="1636" spans="1:2" ht="12.75">
      <c r="A1636">
        <v>19.32</v>
      </c>
      <c r="B1636">
        <v>32.7</v>
      </c>
    </row>
    <row r="1637" spans="1:2" ht="12.75">
      <c r="A1637">
        <v>19.33</v>
      </c>
      <c r="B1637">
        <v>32.7</v>
      </c>
    </row>
    <row r="1638" spans="1:2" ht="12.75">
      <c r="A1638">
        <v>19.34</v>
      </c>
      <c r="B1638">
        <v>32.8</v>
      </c>
    </row>
    <row r="1639" spans="1:2" ht="12.75">
      <c r="A1639">
        <v>19.35</v>
      </c>
      <c r="B1639">
        <v>32.8</v>
      </c>
    </row>
    <row r="1640" spans="1:2" ht="12.75">
      <c r="A1640">
        <v>19.36</v>
      </c>
      <c r="B1640">
        <v>32.9</v>
      </c>
    </row>
    <row r="1641" spans="1:2" ht="12.75">
      <c r="A1641">
        <v>19.37</v>
      </c>
      <c r="B1641">
        <v>32.9</v>
      </c>
    </row>
    <row r="1642" spans="1:2" ht="12.75">
      <c r="A1642">
        <v>19.38</v>
      </c>
      <c r="B1642">
        <v>33</v>
      </c>
    </row>
    <row r="1643" spans="1:2" ht="12.75">
      <c r="A1643">
        <v>19.39</v>
      </c>
      <c r="B1643">
        <v>33</v>
      </c>
    </row>
    <row r="1644" spans="1:2" ht="12.75">
      <c r="A1644">
        <v>19.4</v>
      </c>
      <c r="B1644">
        <v>33.1</v>
      </c>
    </row>
    <row r="1645" spans="1:2" ht="12.75">
      <c r="A1645">
        <v>19.41</v>
      </c>
      <c r="B1645">
        <v>33.1</v>
      </c>
    </row>
    <row r="1646" spans="1:2" ht="12.75">
      <c r="A1646">
        <v>19.42</v>
      </c>
      <c r="B1646">
        <v>33.2</v>
      </c>
    </row>
    <row r="1647" spans="1:2" ht="12.75">
      <c r="A1647">
        <v>19.43</v>
      </c>
      <c r="B1647">
        <v>33.2</v>
      </c>
    </row>
    <row r="1648" spans="1:2" ht="12.75">
      <c r="A1648">
        <v>19.44</v>
      </c>
      <c r="B1648">
        <v>33.3</v>
      </c>
    </row>
    <row r="1649" spans="1:2" ht="12.75">
      <c r="A1649">
        <v>19.45</v>
      </c>
      <c r="B1649">
        <v>33.3</v>
      </c>
    </row>
    <row r="1650" spans="1:2" ht="12.75">
      <c r="A1650">
        <v>19.46</v>
      </c>
      <c r="B1650">
        <v>33.4</v>
      </c>
    </row>
    <row r="1651" spans="1:2" ht="12.75">
      <c r="A1651">
        <v>19.47</v>
      </c>
      <c r="B1651">
        <v>33.4</v>
      </c>
    </row>
    <row r="1652" spans="1:2" ht="12.75">
      <c r="A1652">
        <v>19.48</v>
      </c>
      <c r="B1652">
        <v>33.5</v>
      </c>
    </row>
    <row r="1653" spans="1:2" ht="12.75">
      <c r="A1653">
        <v>19.49</v>
      </c>
      <c r="B1653">
        <v>33.5</v>
      </c>
    </row>
    <row r="1654" spans="1:2" ht="12.75">
      <c r="A1654">
        <v>19.5</v>
      </c>
      <c r="B1654">
        <v>33.6</v>
      </c>
    </row>
    <row r="1655" spans="1:2" ht="12.75">
      <c r="A1655">
        <v>19.51</v>
      </c>
      <c r="B1655">
        <v>33.6</v>
      </c>
    </row>
    <row r="1656" spans="1:2" ht="12.75">
      <c r="A1656">
        <v>19.52</v>
      </c>
      <c r="B1656">
        <v>33.7</v>
      </c>
    </row>
    <row r="1657" spans="1:2" ht="12.75">
      <c r="A1657">
        <v>19.53</v>
      </c>
      <c r="B1657">
        <v>33.7</v>
      </c>
    </row>
    <row r="1658" spans="1:2" ht="12.75">
      <c r="A1658">
        <v>19.54</v>
      </c>
      <c r="B1658">
        <v>33.8</v>
      </c>
    </row>
    <row r="1659" spans="1:2" ht="12.75">
      <c r="A1659">
        <v>19.55</v>
      </c>
      <c r="B1659">
        <v>33.8</v>
      </c>
    </row>
    <row r="1660" spans="1:2" ht="12.75">
      <c r="A1660">
        <v>19.56</v>
      </c>
      <c r="B1660">
        <v>33.9</v>
      </c>
    </row>
    <row r="1661" spans="1:2" ht="12.75">
      <c r="A1661">
        <v>19.57</v>
      </c>
      <c r="B1661">
        <v>33.9</v>
      </c>
    </row>
    <row r="1662" spans="1:2" ht="12.75">
      <c r="A1662">
        <v>19.58</v>
      </c>
      <c r="B1662">
        <v>34</v>
      </c>
    </row>
    <row r="1663" spans="1:2" ht="12.75">
      <c r="A1663">
        <v>19.59</v>
      </c>
      <c r="B1663">
        <v>34</v>
      </c>
    </row>
    <row r="1664" spans="1:2" ht="12.75">
      <c r="A1664">
        <v>19.6</v>
      </c>
      <c r="B1664">
        <v>34.1</v>
      </c>
    </row>
    <row r="1665" spans="1:2" ht="12.75">
      <c r="A1665">
        <v>19.61</v>
      </c>
      <c r="B1665">
        <v>34.1</v>
      </c>
    </row>
    <row r="1666" spans="1:2" ht="12.75">
      <c r="A1666">
        <v>19.62</v>
      </c>
      <c r="B1666">
        <v>34.2</v>
      </c>
    </row>
    <row r="1667" spans="1:2" ht="12.75">
      <c r="A1667">
        <v>19.63</v>
      </c>
      <c r="B1667">
        <v>34.2</v>
      </c>
    </row>
    <row r="1668" spans="1:2" ht="12.75">
      <c r="A1668">
        <v>19.64</v>
      </c>
      <c r="B1668">
        <v>34.3</v>
      </c>
    </row>
    <row r="1669" spans="1:2" ht="12.75">
      <c r="A1669">
        <v>19.65</v>
      </c>
      <c r="B1669">
        <v>34.3</v>
      </c>
    </row>
    <row r="1670" spans="1:2" ht="12.75">
      <c r="A1670">
        <v>19.66</v>
      </c>
      <c r="B1670">
        <v>34.4</v>
      </c>
    </row>
    <row r="1671" spans="1:2" ht="12.75">
      <c r="A1671">
        <v>19.67</v>
      </c>
      <c r="B1671">
        <v>34.4</v>
      </c>
    </row>
    <row r="1672" spans="1:2" ht="12.75">
      <c r="A1672">
        <v>19.68</v>
      </c>
      <c r="B1672">
        <v>34.5</v>
      </c>
    </row>
    <row r="1673" spans="1:2" ht="12.75">
      <c r="A1673">
        <v>19.69</v>
      </c>
      <c r="B1673">
        <v>34.5</v>
      </c>
    </row>
    <row r="1674" spans="1:2" ht="12.75">
      <c r="A1674">
        <v>19.7</v>
      </c>
      <c r="B1674">
        <v>34.6</v>
      </c>
    </row>
    <row r="1675" spans="1:2" ht="12.75">
      <c r="A1675">
        <v>19.71</v>
      </c>
      <c r="B1675">
        <v>34.6</v>
      </c>
    </row>
    <row r="1676" spans="1:2" ht="12.75">
      <c r="A1676">
        <v>19.72</v>
      </c>
      <c r="B1676">
        <v>34.7</v>
      </c>
    </row>
    <row r="1677" spans="1:2" ht="12.75">
      <c r="A1677">
        <v>19.73</v>
      </c>
      <c r="B1677">
        <v>34.7</v>
      </c>
    </row>
    <row r="1678" spans="1:2" ht="12.75">
      <c r="A1678">
        <v>19.74</v>
      </c>
      <c r="B1678">
        <v>34.8</v>
      </c>
    </row>
    <row r="1679" spans="1:2" ht="12.75">
      <c r="A1679">
        <v>19.75</v>
      </c>
      <c r="B1679">
        <v>34.8</v>
      </c>
    </row>
    <row r="1680" spans="1:2" ht="12.75">
      <c r="A1680">
        <v>19.76</v>
      </c>
      <c r="B1680">
        <v>34.9</v>
      </c>
    </row>
    <row r="1681" spans="1:2" ht="12.75">
      <c r="A1681">
        <v>19.77</v>
      </c>
      <c r="B1681">
        <v>34.9</v>
      </c>
    </row>
    <row r="1682" spans="1:2" ht="12.75">
      <c r="A1682">
        <v>19.78</v>
      </c>
      <c r="B1682">
        <v>35</v>
      </c>
    </row>
    <row r="1683" spans="1:2" ht="12.75">
      <c r="A1683">
        <v>19.79</v>
      </c>
      <c r="B1683">
        <v>35</v>
      </c>
    </row>
    <row r="1684" spans="1:2" ht="12.75">
      <c r="A1684">
        <v>19.8</v>
      </c>
      <c r="B1684">
        <v>35.1</v>
      </c>
    </row>
    <row r="1685" spans="1:2" ht="12.75">
      <c r="A1685">
        <v>19.81</v>
      </c>
      <c r="B1685">
        <v>35.1</v>
      </c>
    </row>
    <row r="1686" spans="1:2" ht="12.75">
      <c r="A1686">
        <v>19.82</v>
      </c>
      <c r="B1686">
        <v>35.2</v>
      </c>
    </row>
    <row r="1687" spans="1:2" ht="12.75">
      <c r="A1687">
        <v>19.83</v>
      </c>
      <c r="B1687">
        <v>35.2</v>
      </c>
    </row>
    <row r="1688" spans="1:2" ht="12.75">
      <c r="A1688">
        <v>19.84</v>
      </c>
      <c r="B1688">
        <v>35.3</v>
      </c>
    </row>
    <row r="1689" spans="1:2" ht="12.75">
      <c r="A1689">
        <v>19.85</v>
      </c>
      <c r="B1689">
        <v>35.3</v>
      </c>
    </row>
    <row r="1690" spans="1:2" ht="12.75">
      <c r="A1690">
        <v>19.86</v>
      </c>
      <c r="B1690">
        <v>35.4</v>
      </c>
    </row>
    <row r="1691" spans="1:2" ht="12.75">
      <c r="A1691">
        <v>19.87</v>
      </c>
      <c r="B1691">
        <v>35.4</v>
      </c>
    </row>
    <row r="1692" spans="1:2" ht="12.75">
      <c r="A1692">
        <v>19.88</v>
      </c>
      <c r="B1692">
        <v>35.5</v>
      </c>
    </row>
    <row r="1693" spans="1:2" ht="12.75">
      <c r="A1693">
        <v>19.89</v>
      </c>
      <c r="B1693">
        <v>35.5</v>
      </c>
    </row>
    <row r="1694" spans="1:2" ht="12.75">
      <c r="A1694">
        <v>19.9</v>
      </c>
      <c r="B1694">
        <v>35.6</v>
      </c>
    </row>
    <row r="1695" spans="1:2" ht="12.75">
      <c r="A1695">
        <v>19.91</v>
      </c>
      <c r="B1695">
        <v>35.6</v>
      </c>
    </row>
    <row r="1696" spans="1:2" ht="12.75">
      <c r="A1696">
        <v>19.92</v>
      </c>
      <c r="B1696">
        <v>35.7</v>
      </c>
    </row>
    <row r="1697" spans="1:2" ht="12.75">
      <c r="A1697">
        <v>19.93</v>
      </c>
      <c r="B1697">
        <v>35.7</v>
      </c>
    </row>
    <row r="1698" spans="1:2" ht="12.75">
      <c r="A1698">
        <v>19.94</v>
      </c>
      <c r="B1698">
        <v>35.8</v>
      </c>
    </row>
    <row r="1699" spans="1:2" ht="12.75">
      <c r="A1699">
        <v>19.95</v>
      </c>
      <c r="B1699">
        <v>35.8</v>
      </c>
    </row>
    <row r="1700" spans="1:2" ht="12.75">
      <c r="A1700">
        <v>19.96</v>
      </c>
      <c r="B1700">
        <v>35.9</v>
      </c>
    </row>
    <row r="1701" spans="1:2" ht="12.75">
      <c r="A1701">
        <v>19.97</v>
      </c>
      <c r="B1701">
        <v>35.9</v>
      </c>
    </row>
    <row r="1702" spans="1:2" ht="12.75">
      <c r="A1702">
        <v>19.98</v>
      </c>
      <c r="B1702">
        <v>36</v>
      </c>
    </row>
    <row r="1703" spans="1:2" ht="12.75">
      <c r="A1703">
        <v>19.99</v>
      </c>
      <c r="B1703">
        <v>36</v>
      </c>
    </row>
    <row r="1704" spans="1:2" ht="12.75">
      <c r="A1704">
        <v>20</v>
      </c>
      <c r="B1704">
        <v>36.1</v>
      </c>
    </row>
    <row r="1705" spans="1:2" ht="12.75">
      <c r="A1705">
        <v>20.01</v>
      </c>
      <c r="B1705">
        <v>36.1</v>
      </c>
    </row>
    <row r="1706" spans="1:2" ht="12.75">
      <c r="A1706">
        <v>20.02</v>
      </c>
      <c r="B1706">
        <v>36.2</v>
      </c>
    </row>
    <row r="1707" spans="1:2" ht="12.75">
      <c r="A1707">
        <v>20.03</v>
      </c>
      <c r="B1707">
        <v>36.2</v>
      </c>
    </row>
    <row r="1708" spans="1:2" ht="12.75">
      <c r="A1708">
        <v>20.04</v>
      </c>
      <c r="B1708">
        <v>36.3</v>
      </c>
    </row>
    <row r="1709" spans="1:2" ht="12.75">
      <c r="A1709">
        <v>20.05</v>
      </c>
      <c r="B1709">
        <v>36.3</v>
      </c>
    </row>
    <row r="1710" spans="1:2" ht="12.75">
      <c r="A1710">
        <v>20.06</v>
      </c>
      <c r="B1710">
        <v>36.4</v>
      </c>
    </row>
    <row r="1711" spans="1:2" ht="12.75">
      <c r="A1711">
        <v>20.07</v>
      </c>
      <c r="B1711">
        <v>36.4</v>
      </c>
    </row>
    <row r="1712" spans="1:2" ht="12.75">
      <c r="A1712">
        <v>20.08</v>
      </c>
      <c r="B1712">
        <v>36.5</v>
      </c>
    </row>
    <row r="1713" spans="1:2" ht="12.75">
      <c r="A1713">
        <v>20.09</v>
      </c>
      <c r="B1713">
        <v>36.5</v>
      </c>
    </row>
    <row r="1714" spans="1:2" ht="12.75">
      <c r="A1714">
        <v>20.1</v>
      </c>
      <c r="B1714">
        <v>36.6</v>
      </c>
    </row>
    <row r="1715" spans="1:2" ht="12.75">
      <c r="A1715">
        <v>20.11</v>
      </c>
      <c r="B1715">
        <v>36.6</v>
      </c>
    </row>
    <row r="1716" spans="1:2" ht="12.75">
      <c r="A1716">
        <v>20.12</v>
      </c>
      <c r="B1716">
        <v>36.7</v>
      </c>
    </row>
    <row r="1717" spans="1:2" ht="12.75">
      <c r="A1717">
        <v>20.13</v>
      </c>
      <c r="B1717">
        <v>36.7</v>
      </c>
    </row>
    <row r="1718" spans="1:2" ht="12.75">
      <c r="A1718">
        <v>20.14</v>
      </c>
      <c r="B1718">
        <v>36.8</v>
      </c>
    </row>
    <row r="1719" spans="1:2" ht="12.75">
      <c r="A1719">
        <v>20.15</v>
      </c>
      <c r="B1719">
        <v>36.8</v>
      </c>
    </row>
    <row r="1720" spans="1:2" ht="12.75">
      <c r="A1720">
        <v>20.16</v>
      </c>
      <c r="B1720">
        <v>36.9</v>
      </c>
    </row>
    <row r="1721" spans="1:2" ht="12.75">
      <c r="A1721">
        <v>20.17</v>
      </c>
      <c r="B1721">
        <v>36.9</v>
      </c>
    </row>
    <row r="1722" spans="1:2" ht="12.75">
      <c r="A1722">
        <v>20.18</v>
      </c>
      <c r="B1722">
        <v>37</v>
      </c>
    </row>
    <row r="1723" spans="1:2" ht="12.75">
      <c r="A1723">
        <v>20.19</v>
      </c>
      <c r="B1723">
        <v>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hvankova</cp:lastModifiedBy>
  <cp:lastPrinted>2010-06-10T06:08:08Z</cp:lastPrinted>
  <dcterms:created xsi:type="dcterms:W3CDTF">2003-11-02T20:52:54Z</dcterms:created>
  <dcterms:modified xsi:type="dcterms:W3CDTF">2010-06-10T06:47:28Z</dcterms:modified>
  <cp:category/>
  <cp:version/>
  <cp:contentType/>
  <cp:contentStatus/>
</cp:coreProperties>
</file>