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0" windowWidth="19320" windowHeight="5040" tabRatio="948"/>
  </bookViews>
  <sheets>
    <sheet name="0 - žákyně (2019)" sheetId="27" r:id="rId1"/>
    <sheet name="I - žákyně (2019)" sheetId="28" r:id="rId2"/>
    <sheet name="II - žákyně (2019)" sheetId="10" r:id="rId3"/>
    <sheet name="III - ženy  (2019)" sheetId="11" r:id="rId4"/>
    <sheet name="I - žáci (2019)" sheetId="29" r:id="rId5"/>
    <sheet name="II-žáci (2019)" sheetId="21" r:id="rId6"/>
    <sheet name="III - muži  + 0-žáci (2019)" sheetId="13" r:id="rId7"/>
  </sheets>
  <definedNames>
    <definedName name="_xlnm._FilterDatabase" localSheetId="2" hidden="1">'II - žákyně (2019)'!$B$3:$I$23</definedName>
    <definedName name="_xlnm._FilterDatabase" localSheetId="3" hidden="1">'III - ženy  (2019)'!$B$3:$I$3</definedName>
    <definedName name="_xlnm._FilterDatabase" localSheetId="5" hidden="1">'II-žáci (2019)'!#REF!</definedName>
    <definedName name="_xlnm.Print_Area" localSheetId="2">'II - žákyně (2019)'!$B$1:$I$49</definedName>
    <definedName name="_xlnm.Print_Area" localSheetId="6">'III - muži  + 0-žáci (2019)'!$B$1:$H$6</definedName>
    <definedName name="_xlnm.Print_Area" localSheetId="3">'III - ženy  (2019)'!$B$1:$I$24</definedName>
  </definedNames>
  <calcPr calcId="145621"/>
</workbook>
</file>

<file path=xl/calcChain.xml><?xml version="1.0" encoding="utf-8"?>
<calcChain xmlns="http://schemas.openxmlformats.org/spreadsheetml/2006/main">
  <c r="H13" i="13" l="1"/>
  <c r="H12" i="13"/>
  <c r="H14" i="29"/>
  <c r="H13" i="29"/>
  <c r="H12" i="29"/>
  <c r="H11" i="29"/>
  <c r="H10" i="29"/>
  <c r="H9" i="29"/>
  <c r="H8" i="29"/>
  <c r="H7" i="29"/>
  <c r="H6" i="29"/>
  <c r="H5" i="29"/>
  <c r="H4" i="29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H9" i="28"/>
  <c r="H8" i="28"/>
  <c r="H7" i="28"/>
  <c r="H6" i="28"/>
  <c r="H5" i="28"/>
  <c r="H4" i="28"/>
  <c r="G11" i="27"/>
  <c r="G10" i="27"/>
  <c r="G9" i="27"/>
  <c r="G8" i="27"/>
  <c r="G7" i="27"/>
  <c r="G6" i="27"/>
  <c r="G5" i="27"/>
  <c r="G4" i="27"/>
  <c r="H5" i="13" l="1"/>
  <c r="H22" i="11"/>
  <c r="H34" i="10"/>
  <c r="L15" i="10"/>
  <c r="H38" i="10"/>
  <c r="H8" i="11"/>
  <c r="H5" i="11"/>
  <c r="H12" i="11"/>
  <c r="H17" i="11"/>
  <c r="H18" i="11"/>
  <c r="H19" i="11"/>
  <c r="H16" i="11"/>
  <c r="H14" i="11"/>
  <c r="H10" i="11"/>
  <c r="H24" i="11"/>
  <c r="H19" i="10"/>
  <c r="H46" i="10"/>
  <c r="H45" i="10"/>
  <c r="H36" i="10"/>
  <c r="H35" i="10"/>
  <c r="H41" i="10"/>
  <c r="H47" i="10"/>
  <c r="H49" i="10"/>
  <c r="H40" i="10"/>
  <c r="H44" i="10"/>
  <c r="H30" i="10"/>
  <c r="H25" i="10"/>
  <c r="H10" i="10"/>
  <c r="H8" i="21"/>
  <c r="H13" i="21"/>
  <c r="H7" i="21"/>
  <c r="H6" i="21"/>
  <c r="H12" i="21"/>
  <c r="H17" i="21"/>
  <c r="H16" i="21"/>
  <c r="H6" i="13"/>
  <c r="H14" i="10"/>
  <c r="H14" i="21"/>
  <c r="H15" i="21"/>
  <c r="H9" i="21"/>
  <c r="H11" i="21"/>
  <c r="H10" i="21"/>
  <c r="H32" i="10"/>
  <c r="H11" i="10"/>
  <c r="H6" i="10"/>
  <c r="H4" i="13"/>
  <c r="H15" i="11"/>
  <c r="H20" i="11"/>
  <c r="H23" i="11"/>
  <c r="H21" i="11"/>
  <c r="H9" i="11"/>
  <c r="H11" i="11"/>
  <c r="H7" i="11"/>
  <c r="H4" i="11"/>
  <c r="H6" i="11"/>
  <c r="H13" i="11"/>
  <c r="H26" i="10"/>
  <c r="H21" i="10"/>
  <c r="H37" i="10"/>
  <c r="H31" i="10"/>
  <c r="H24" i="10"/>
  <c r="H16" i="10"/>
  <c r="H4" i="10"/>
  <c r="H48" i="10"/>
  <c r="H12" i="10"/>
  <c r="H7" i="10"/>
  <c r="H15" i="10"/>
  <c r="H13" i="10"/>
  <c r="H39" i="10"/>
  <c r="H20" i="10"/>
  <c r="H27" i="10"/>
  <c r="H18" i="10"/>
  <c r="H9" i="10"/>
  <c r="H23" i="10"/>
  <c r="H43" i="10"/>
  <c r="H8" i="10"/>
  <c r="H29" i="10"/>
  <c r="H17" i="10"/>
  <c r="H42" i="10"/>
  <c r="H22" i="10"/>
  <c r="H33" i="10"/>
  <c r="H28" i="10"/>
  <c r="H5" i="10"/>
</calcChain>
</file>

<file path=xl/sharedStrings.xml><?xml version="1.0" encoding="utf-8"?>
<sst xmlns="http://schemas.openxmlformats.org/spreadsheetml/2006/main" count="340" uniqueCount="173">
  <si>
    <t>T.J. Sokol Benátky nad Jizerou</t>
  </si>
  <si>
    <t>T.J. Sokol Chrudim</t>
  </si>
  <si>
    <t>T.J. Sokol Vyšehrad</t>
  </si>
  <si>
    <t>Kozáková Natálie</t>
  </si>
  <si>
    <t xml:space="preserve">Molíková Pavla              </t>
  </si>
  <si>
    <t>T.J. Sokol Kunratice</t>
  </si>
  <si>
    <t>T.J. Sokol Praha Královské Vinohrady</t>
  </si>
  <si>
    <t>žákyně 0-Výsledková listina</t>
  </si>
  <si>
    <t>Pořadí</t>
  </si>
  <si>
    <t>Příjmení, jméno</t>
  </si>
  <si>
    <t>tělocvičná jednota</t>
  </si>
  <si>
    <t>rok nar.</t>
  </si>
  <si>
    <t>akrobacie</t>
  </si>
  <si>
    <t>hrazda</t>
  </si>
  <si>
    <t>celkem</t>
  </si>
  <si>
    <t>T.J. Sokol Hlubočepy</t>
  </si>
  <si>
    <t>T.J. Sokol Milevsko</t>
  </si>
  <si>
    <t>žákyně I-Výsledková listina</t>
  </si>
  <si>
    <t>žákyně II-Výsledková listina</t>
  </si>
  <si>
    <t>Příjmení,jméno</t>
  </si>
  <si>
    <t>ženy III-Výsledková listina</t>
  </si>
  <si>
    <t>žáci I-Výsledková listina</t>
  </si>
  <si>
    <t>žáci II-Výsledková listina</t>
  </si>
  <si>
    <t>celkově</t>
  </si>
  <si>
    <t>muži III-výsledková listina</t>
  </si>
  <si>
    <t>žáci 0-výsledková listina</t>
  </si>
  <si>
    <t>T.J. Sokol Kladno</t>
  </si>
  <si>
    <t xml:space="preserve">Bavlnková Karolína </t>
  </si>
  <si>
    <t xml:space="preserve">Hummelová Nikola </t>
  </si>
  <si>
    <t xml:space="preserve">Sedláčková Markéta </t>
  </si>
  <si>
    <t xml:space="preserve">Kozlová Ester </t>
  </si>
  <si>
    <t xml:space="preserve">Duchoňová Alice </t>
  </si>
  <si>
    <t>Jedličková Gabriela</t>
  </si>
  <si>
    <t>Pavlov Nikita</t>
  </si>
  <si>
    <t>T.J. Sokol Kampa</t>
  </si>
  <si>
    <t>Slivkárová Elena</t>
  </si>
  <si>
    <t xml:space="preserve">Bedrníková Hana     </t>
  </si>
  <si>
    <t xml:space="preserve">Kozlová Klára            </t>
  </si>
  <si>
    <t xml:space="preserve">Jedličková Marika </t>
  </si>
  <si>
    <t xml:space="preserve">Bavlnková Barbora </t>
  </si>
  <si>
    <t>T.J. Sokol Libuš</t>
  </si>
  <si>
    <t>Sudíková Anna</t>
  </si>
  <si>
    <t>Kostínek Matyáš</t>
  </si>
  <si>
    <t>Bolek Tomáš</t>
  </si>
  <si>
    <t>Šoule Filip</t>
  </si>
  <si>
    <t>T.J. Sokol Police nad Metují</t>
  </si>
  <si>
    <t xml:space="preserve">T.J. Sokol Přelouč </t>
  </si>
  <si>
    <t xml:space="preserve">Šandová Kateřina </t>
  </si>
  <si>
    <t xml:space="preserve">Vohralíková Dominika </t>
  </si>
  <si>
    <t xml:space="preserve">Vančurová Pavlína </t>
  </si>
  <si>
    <t xml:space="preserve">Železná Veronika </t>
  </si>
  <si>
    <t>Míková Zuzana</t>
  </si>
  <si>
    <t>Vlachová Viktorie</t>
  </si>
  <si>
    <t>T.J. Sokol Jaroměř</t>
  </si>
  <si>
    <t>Lacziková Amálie</t>
  </si>
  <si>
    <t>Čechová Zuzana</t>
  </si>
  <si>
    <t>Čechová Rozárie</t>
  </si>
  <si>
    <t>Tobišková Kristýna</t>
  </si>
  <si>
    <t>Všetečková Tereza</t>
  </si>
  <si>
    <t>Petráčková Vendula</t>
  </si>
  <si>
    <t>Slavíková Anna</t>
  </si>
  <si>
    <t>Hašek Jindřich</t>
  </si>
  <si>
    <t>Hašek Antonín</t>
  </si>
  <si>
    <t>Šíma Jan</t>
  </si>
  <si>
    <t>Franců Magdaléna</t>
  </si>
  <si>
    <t>Lichá Eliška</t>
  </si>
  <si>
    <t>Knettigová Vanda</t>
  </si>
  <si>
    <t>Zborníková Martina</t>
  </si>
  <si>
    <t>Kropáčková Linda</t>
  </si>
  <si>
    <t>Matošková Andrea</t>
  </si>
  <si>
    <t>Suková Kateřina</t>
  </si>
  <si>
    <t>Matoška Marek</t>
  </si>
  <si>
    <t>T.J. Sokol Písek</t>
  </si>
  <si>
    <t>T.J. Sokol Slaný</t>
  </si>
  <si>
    <t xml:space="preserve">Fialová Markéta </t>
  </si>
  <si>
    <t xml:space="preserve">Waschke Nela  </t>
  </si>
  <si>
    <t xml:space="preserve">Komínková Tereza </t>
  </si>
  <si>
    <t xml:space="preserve">Ničová Klára </t>
  </si>
  <si>
    <t xml:space="preserve">Vorlová Radka </t>
  </si>
  <si>
    <t xml:space="preserve">Čížková Klára </t>
  </si>
  <si>
    <t>Jačková Adéla</t>
  </si>
  <si>
    <t xml:space="preserve">Příhodová Barbora </t>
  </si>
  <si>
    <t xml:space="preserve">Zavacká Nikol </t>
  </si>
  <si>
    <t xml:space="preserve">Baxant Markéta </t>
  </si>
  <si>
    <t xml:space="preserve">Zámostná Magdalena </t>
  </si>
  <si>
    <t xml:space="preserve">Kotíková Lucie </t>
  </si>
  <si>
    <t xml:space="preserve">Hlavatá Eliška </t>
  </si>
  <si>
    <t xml:space="preserve">Jakschová Terezie </t>
  </si>
  <si>
    <t>Heřmanová Kamila</t>
  </si>
  <si>
    <t xml:space="preserve">Resler Tomáš </t>
  </si>
  <si>
    <t xml:space="preserve">Resler Jan </t>
  </si>
  <si>
    <t xml:space="preserve">Fidler Jan </t>
  </si>
  <si>
    <t xml:space="preserve">Vladyka Lukáš </t>
  </si>
  <si>
    <t xml:space="preserve">Novotná Tereza </t>
  </si>
  <si>
    <t xml:space="preserve">Vinařová Tereza </t>
  </si>
  <si>
    <t xml:space="preserve">Motlová Anna </t>
  </si>
  <si>
    <t xml:space="preserve">Novotná Dominika </t>
  </si>
  <si>
    <t xml:space="preserve">Doušová Lucie </t>
  </si>
  <si>
    <t xml:space="preserve">Spěšná Klára </t>
  </si>
  <si>
    <t>SK PLHOV - NÁCHOD, z.s.</t>
  </si>
  <si>
    <t>Špeldová Karolína</t>
  </si>
  <si>
    <t>Vítková Týna</t>
  </si>
  <si>
    <t>Vítková Nela</t>
  </si>
  <si>
    <t>Brandová Natálie</t>
  </si>
  <si>
    <t>Železová Stela</t>
  </si>
  <si>
    <t>Šmídová Martina</t>
  </si>
  <si>
    <t>Šedivá Tereza</t>
  </si>
  <si>
    <t>Cvrčková Nikola</t>
  </si>
  <si>
    <t>Rejchrtová Justýna</t>
  </si>
  <si>
    <t>Pitřincová Ivana</t>
  </si>
  <si>
    <t>Petráková Anežka</t>
  </si>
  <si>
    <t>Kostyšynová Zora</t>
  </si>
  <si>
    <t>Balcar Jan</t>
  </si>
  <si>
    <t>Balcar Tomáš</t>
  </si>
  <si>
    <t>Balcar Martin</t>
  </si>
  <si>
    <t>Vlášek Jiří</t>
  </si>
  <si>
    <t xml:space="preserve">Michu Sofie    </t>
  </si>
  <si>
    <t>Kolářová Eliška</t>
  </si>
  <si>
    <t>Cyprová Magdaléna</t>
  </si>
  <si>
    <t xml:space="preserve">Kvasnicová Laura </t>
  </si>
  <si>
    <t xml:space="preserve">Čermáková Anna </t>
  </si>
  <si>
    <t xml:space="preserve">Kukulská Kristýna </t>
  </si>
  <si>
    <t xml:space="preserve">Berka Filip </t>
  </si>
  <si>
    <t>Berka Lukáš</t>
  </si>
  <si>
    <t xml:space="preserve">Kostínková Julie </t>
  </si>
  <si>
    <t>Matějková Jolana</t>
  </si>
  <si>
    <t>Ondrušková Rozálie</t>
  </si>
  <si>
    <t>Molová Natálie</t>
  </si>
  <si>
    <t>Koňáková Martina</t>
  </si>
  <si>
    <t>Matějková Veronika</t>
  </si>
  <si>
    <t>Matějková Adéla</t>
  </si>
  <si>
    <t>Pomahačová Andrea</t>
  </si>
  <si>
    <t xml:space="preserve">Koníček Marián </t>
  </si>
  <si>
    <t>Pajtinová Lucie</t>
  </si>
  <si>
    <t>Hířová Anna</t>
  </si>
  <si>
    <t>AKTRA. cz Čelákovice, z.s.</t>
  </si>
  <si>
    <t>Scholzová Tereza</t>
  </si>
  <si>
    <t>Notková Barbora</t>
  </si>
  <si>
    <t>Sirko Patrik</t>
  </si>
  <si>
    <t>Schreiber Jakub</t>
  </si>
  <si>
    <t>Schreiber Ondřej</t>
  </si>
  <si>
    <t>Suk Jan</t>
  </si>
  <si>
    <t xml:space="preserve">Perlík Václav </t>
  </si>
  <si>
    <t>Perlík Tomáš</t>
  </si>
  <si>
    <t>Stejskalová Andrea</t>
  </si>
  <si>
    <t>Jechová Adéla</t>
  </si>
  <si>
    <t>Catelli Emily</t>
  </si>
  <si>
    <t>T.J. Sokol Libčice nad Vltavou</t>
  </si>
  <si>
    <t>Lukáš Marek</t>
  </si>
  <si>
    <t>Böhmová Monika</t>
  </si>
  <si>
    <t xml:space="preserve">Mislerová Veronika </t>
  </si>
  <si>
    <t xml:space="preserve">Žatečková Eliška </t>
  </si>
  <si>
    <t xml:space="preserve">Říhová Eva  </t>
  </si>
  <si>
    <t xml:space="preserve">Cestrová Linda </t>
  </si>
  <si>
    <t xml:space="preserve">Janičová Karin </t>
  </si>
  <si>
    <t xml:space="preserve">Netalová Izabela </t>
  </si>
  <si>
    <t xml:space="preserve">Součková Anežka </t>
  </si>
  <si>
    <t>Klabanová Sofie</t>
  </si>
  <si>
    <t xml:space="preserve">Pacáková Adéla </t>
  </si>
  <si>
    <t xml:space="preserve">Závodná Tamara </t>
  </si>
  <si>
    <t xml:space="preserve">Berdar Karina </t>
  </si>
  <si>
    <t xml:space="preserve">Shaw Ella   </t>
  </si>
  <si>
    <t>2009 o</t>
  </si>
  <si>
    <t>Mráčková  Karolina</t>
  </si>
  <si>
    <t>Molík Petr</t>
  </si>
  <si>
    <t>10-11</t>
  </si>
  <si>
    <t>17-18</t>
  </si>
  <si>
    <t>Šturmová Ema</t>
  </si>
  <si>
    <t>1-2</t>
  </si>
  <si>
    <t>9-10</t>
  </si>
  <si>
    <t>12-14</t>
  </si>
  <si>
    <t>Hadrbolcová Nikola</t>
  </si>
  <si>
    <t>Janásek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</si>
</sst>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0.000"/>
  </numFmts>
  <fonts count="27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b/>
      <u/>
      <sz val="14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sz val="11"/>
      <name val="Times New Roman"/>
      <family val="1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</font>
    <font>
      <b/>
      <u/>
      <sz val="14"/>
      <name val="Times New Roman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</font>
    <font>
      <strike/>
      <sz val="11"/>
      <name val="Arial"/>
      <family val="2"/>
    </font>
    <font>
      <sz val="11"/>
      <color theme="1"/>
      <name val="Arial"/>
      <family val="2"/>
      <charset val="238"/>
    </font>
    <font>
      <sz val="11"/>
      <color theme="1"/>
      <name val="Arial"/>
      <family val="2"/>
    </font>
    <font>
      <b/>
      <sz val="11"/>
      <name val="Arial"/>
      <family val="2"/>
    </font>
    <font>
      <strike/>
      <sz val="1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0" fillId="0" borderId="0"/>
  </cellStyleXfs>
  <cellXfs count="159">
    <xf numFmtId="0" fontId="0" fillId="0" borderId="0" xfId="0"/>
    <xf numFmtId="0" fontId="23" fillId="0" borderId="1" xfId="0" applyFont="1" applyFill="1" applyBorder="1"/>
    <xf numFmtId="0" fontId="3" fillId="0" borderId="0" xfId="4"/>
    <xf numFmtId="0" fontId="4" fillId="0" borderId="0" xfId="4" applyFont="1" applyFill="1" applyAlignment="1">
      <alignment horizontal="center" vertical="center" wrapText="1" shrinkToFit="1"/>
    </xf>
    <xf numFmtId="0" fontId="5" fillId="0" borderId="0" xfId="4" applyFont="1"/>
    <xf numFmtId="0" fontId="6" fillId="0" borderId="0" xfId="4" applyFont="1"/>
    <xf numFmtId="0" fontId="3" fillId="0" borderId="0" xfId="4" applyAlignment="1">
      <alignment horizontal="center"/>
    </xf>
    <xf numFmtId="0" fontId="7" fillId="2" borderId="2" xfId="4" applyFont="1" applyFill="1" applyBorder="1" applyAlignment="1">
      <alignment horizontal="center"/>
    </xf>
    <xf numFmtId="0" fontId="8" fillId="2" borderId="3" xfId="4" applyFont="1" applyFill="1" applyBorder="1" applyAlignment="1">
      <alignment horizontal="center"/>
    </xf>
    <xf numFmtId="0" fontId="8" fillId="2" borderId="4" xfId="4" applyFont="1" applyFill="1" applyBorder="1" applyAlignment="1">
      <alignment horizontal="center"/>
    </xf>
    <xf numFmtId="0" fontId="8" fillId="0" borderId="5" xfId="4" applyFont="1" applyFill="1" applyBorder="1" applyAlignment="1">
      <alignment horizontal="center"/>
    </xf>
    <xf numFmtId="0" fontId="3" fillId="0" borderId="6" xfId="4" applyBorder="1"/>
    <xf numFmtId="0" fontId="9" fillId="0" borderId="7" xfId="4" applyFont="1" applyFill="1" applyBorder="1" applyAlignment="1" applyProtection="1">
      <alignment horizontal="center"/>
    </xf>
    <xf numFmtId="0" fontId="9" fillId="0" borderId="8" xfId="4" applyFont="1" applyFill="1" applyBorder="1" applyAlignment="1" applyProtection="1">
      <alignment horizontal="center"/>
    </xf>
    <xf numFmtId="0" fontId="3" fillId="0" borderId="0" xfId="4" applyBorder="1"/>
    <xf numFmtId="0" fontId="14" fillId="0" borderId="0" xfId="4" applyFont="1" applyBorder="1"/>
    <xf numFmtId="0" fontId="15" fillId="0" borderId="0" xfId="4" applyFont="1" applyBorder="1" applyAlignment="1"/>
    <xf numFmtId="0" fontId="3" fillId="0" borderId="0" xfId="4" applyBorder="1" applyAlignment="1"/>
    <xf numFmtId="14" fontId="3" fillId="0" borderId="0" xfId="4" applyNumberFormat="1" applyBorder="1"/>
    <xf numFmtId="0" fontId="15" fillId="0" borderId="0" xfId="4" applyFont="1" applyBorder="1"/>
    <xf numFmtId="0" fontId="12" fillId="0" borderId="0" xfId="4" applyFont="1" applyBorder="1"/>
    <xf numFmtId="0" fontId="11" fillId="0" borderId="0" xfId="4" applyFont="1" applyBorder="1"/>
    <xf numFmtId="0" fontId="11" fillId="0" borderId="0" xfId="4" applyFont="1" applyBorder="1" applyAlignment="1">
      <alignment horizontal="right" vertical="center" wrapText="1"/>
    </xf>
    <xf numFmtId="0" fontId="17" fillId="0" borderId="0" xfId="4" applyFont="1" applyAlignment="1">
      <alignment horizontal="center"/>
    </xf>
    <xf numFmtId="0" fontId="11" fillId="0" borderId="0" xfId="4" applyFont="1" applyFill="1" applyBorder="1"/>
    <xf numFmtId="0" fontId="10" fillId="0" borderId="0" xfId="4" applyFont="1" applyFill="1" applyBorder="1"/>
    <xf numFmtId="0" fontId="11" fillId="0" borderId="0" xfId="4" applyFont="1" applyFill="1" applyBorder="1" applyAlignment="1"/>
    <xf numFmtId="0" fontId="10" fillId="0" borderId="0" xfId="4" applyFont="1" applyFill="1" applyBorder="1" applyAlignment="1"/>
    <xf numFmtId="0" fontId="15" fillId="0" borderId="0" xfId="4" applyFont="1" applyAlignment="1">
      <alignment horizontal="center"/>
    </xf>
    <xf numFmtId="0" fontId="12" fillId="0" borderId="0" xfId="4" applyFont="1" applyFill="1" applyBorder="1"/>
    <xf numFmtId="0" fontId="3" fillId="0" borderId="9" xfId="4" applyBorder="1"/>
    <xf numFmtId="0" fontId="10" fillId="0" borderId="0" xfId="4" applyFont="1" applyBorder="1"/>
    <xf numFmtId="0" fontId="11" fillId="0" borderId="0" xfId="4" applyFont="1" applyBorder="1" applyAlignment="1">
      <alignment horizontal="left" vertical="center"/>
    </xf>
    <xf numFmtId="0" fontId="13" fillId="0" borderId="0" xfId="4" applyFont="1" applyBorder="1" applyAlignment="1"/>
    <xf numFmtId="0" fontId="11" fillId="0" borderId="0" xfId="4" applyFont="1" applyBorder="1" applyAlignment="1">
      <alignment horizontal="right"/>
    </xf>
    <xf numFmtId="0" fontId="18" fillId="0" borderId="0" xfId="4" applyFont="1"/>
    <xf numFmtId="0" fontId="7" fillId="2" borderId="3" xfId="4" applyFont="1" applyFill="1" applyBorder="1" applyAlignment="1">
      <alignment horizontal="center"/>
    </xf>
    <xf numFmtId="0" fontId="7" fillId="2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  <xf numFmtId="49" fontId="15" fillId="0" borderId="0" xfId="4" applyNumberFormat="1" applyFont="1" applyAlignment="1">
      <alignment horizontal="center" vertical="center"/>
    </xf>
    <xf numFmtId="0" fontId="11" fillId="0" borderId="0" xfId="4" applyFont="1" applyBorder="1" applyAlignment="1"/>
    <xf numFmtId="0" fontId="11" fillId="0" borderId="0" xfId="4" applyFont="1" applyBorder="1" applyAlignment="1">
      <alignment horizontal="left"/>
    </xf>
    <xf numFmtId="0" fontId="10" fillId="0" borderId="0" xfId="4" applyFont="1" applyFill="1" applyBorder="1" applyAlignment="1">
      <alignment vertical="center"/>
    </xf>
    <xf numFmtId="0" fontId="11" fillId="0" borderId="0" xfId="4" applyFont="1" applyFill="1" applyBorder="1" applyAlignment="1">
      <alignment vertical="center"/>
    </xf>
    <xf numFmtId="0" fontId="17" fillId="0" borderId="6" xfId="4" applyFont="1" applyBorder="1" applyAlignment="1">
      <alignment horizontal="center"/>
    </xf>
    <xf numFmtId="0" fontId="18" fillId="0" borderId="0" xfId="4" applyFont="1" applyBorder="1"/>
    <xf numFmtId="0" fontId="18" fillId="0" borderId="11" xfId="4" applyFont="1" applyBorder="1"/>
    <xf numFmtId="0" fontId="7" fillId="2" borderId="12" xfId="4" applyFont="1" applyFill="1" applyBorder="1" applyAlignment="1">
      <alignment horizontal="center"/>
    </xf>
    <xf numFmtId="0" fontId="7" fillId="2" borderId="13" xfId="4" applyFont="1" applyFill="1" applyBorder="1" applyAlignment="1">
      <alignment horizontal="center"/>
    </xf>
    <xf numFmtId="0" fontId="9" fillId="0" borderId="0" xfId="4" applyFont="1"/>
    <xf numFmtId="0" fontId="17" fillId="0" borderId="0" xfId="4" applyFont="1"/>
    <xf numFmtId="0" fontId="19" fillId="0" borderId="0" xfId="4" applyFont="1"/>
    <xf numFmtId="0" fontId="1" fillId="0" borderId="0" xfId="4" applyFont="1" applyAlignment="1">
      <alignment horizontal="center"/>
    </xf>
    <xf numFmtId="2" fontId="1" fillId="0" borderId="14" xfId="4" applyNumberFormat="1" applyFont="1" applyBorder="1" applyAlignment="1">
      <alignment horizontal="center"/>
    </xf>
    <xf numFmtId="2" fontId="1" fillId="0" borderId="10" xfId="4" applyNumberFormat="1" applyFont="1" applyBorder="1" applyAlignment="1">
      <alignment horizontal="center"/>
    </xf>
    <xf numFmtId="0" fontId="1" fillId="0" borderId="15" xfId="4" applyFont="1" applyBorder="1" applyAlignment="1">
      <alignment horizontal="center"/>
    </xf>
    <xf numFmtId="2" fontId="1" fillId="0" borderId="17" xfId="4" applyNumberFormat="1" applyFont="1" applyBorder="1" applyAlignment="1">
      <alignment horizontal="center"/>
    </xf>
    <xf numFmtId="2" fontId="1" fillId="0" borderId="18" xfId="4" applyNumberFormat="1" applyFont="1" applyBorder="1" applyAlignment="1">
      <alignment horizontal="center"/>
    </xf>
    <xf numFmtId="0" fontId="1" fillId="0" borderId="0" xfId="4" applyFont="1" applyBorder="1"/>
    <xf numFmtId="0" fontId="1" fillId="0" borderId="0" xfId="4" applyFont="1" applyBorder="1" applyAlignment="1"/>
    <xf numFmtId="2" fontId="1" fillId="0" borderId="19" xfId="4" applyNumberFormat="1" applyFont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0" xfId="0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2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2" fontId="1" fillId="0" borderId="0" xfId="4" applyNumberFormat="1" applyFont="1" applyBorder="1" applyAlignment="1">
      <alignment horizontal="center"/>
    </xf>
    <xf numFmtId="0" fontId="1" fillId="0" borderId="1" xfId="4" applyFont="1" applyFill="1" applyBorder="1" applyAlignment="1">
      <alignment horizontal="center"/>
    </xf>
    <xf numFmtId="0" fontId="2" fillId="0" borderId="1" xfId="4" applyFont="1" applyFill="1" applyBorder="1" applyAlignment="1">
      <alignment horizontal="center"/>
    </xf>
    <xf numFmtId="0" fontId="3" fillId="0" borderId="8" xfId="4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" fillId="0" borderId="0" xfId="0" applyFont="1" applyFill="1" applyBorder="1"/>
    <xf numFmtId="2" fontId="1" fillId="0" borderId="22" xfId="4" applyNumberFormat="1" applyFont="1" applyBorder="1" applyAlignment="1">
      <alignment horizontal="center"/>
    </xf>
    <xf numFmtId="0" fontId="1" fillId="0" borderId="1" xfId="4" applyFont="1" applyBorder="1" applyAlignment="1">
      <alignment horizontal="center"/>
    </xf>
    <xf numFmtId="0" fontId="3" fillId="0" borderId="0" xfId="4" applyFill="1" applyBorder="1"/>
    <xf numFmtId="0" fontId="23" fillId="0" borderId="0" xfId="0" applyFont="1" applyFill="1" applyBorder="1" applyAlignment="1">
      <alignment vertical="center"/>
    </xf>
    <xf numFmtId="0" fontId="17" fillId="0" borderId="0" xfId="4" applyFont="1" applyFill="1" applyBorder="1" applyAlignment="1">
      <alignment horizontal="center"/>
    </xf>
    <xf numFmtId="2" fontId="1" fillId="0" borderId="0" xfId="4" applyNumberFormat="1" applyFont="1" applyFill="1" applyBorder="1" applyAlignment="1">
      <alignment horizontal="center"/>
    </xf>
    <xf numFmtId="0" fontId="3" fillId="0" borderId="5" xfId="4" applyBorder="1" applyAlignment="1">
      <alignment horizontal="center"/>
    </xf>
    <xf numFmtId="2" fontId="21" fillId="0" borderId="1" xfId="4" applyNumberFormat="1" applyFont="1" applyBorder="1" applyAlignment="1">
      <alignment horizontal="center" vertical="center"/>
    </xf>
    <xf numFmtId="2" fontId="21" fillId="0" borderId="21" xfId="4" applyNumberFormat="1" applyFont="1" applyBorder="1" applyAlignment="1">
      <alignment horizontal="center" vertical="center"/>
    </xf>
    <xf numFmtId="2" fontId="1" fillId="0" borderId="1" xfId="4" applyNumberFormat="1" applyFont="1" applyBorder="1" applyAlignment="1">
      <alignment horizontal="center" vertical="center"/>
    </xf>
    <xf numFmtId="2" fontId="21" fillId="0" borderId="16" xfId="4" applyNumberFormat="1" applyFont="1" applyBorder="1" applyAlignment="1">
      <alignment horizontal="center" vertical="center"/>
    </xf>
    <xf numFmtId="2" fontId="21" fillId="0" borderId="24" xfId="4" applyNumberFormat="1" applyFont="1" applyBorder="1" applyAlignment="1">
      <alignment horizontal="center" vertical="center"/>
    </xf>
    <xf numFmtId="2" fontId="1" fillId="0" borderId="24" xfId="4" applyNumberFormat="1" applyFont="1" applyBorder="1" applyAlignment="1">
      <alignment horizontal="center" vertical="center"/>
    </xf>
    <xf numFmtId="2" fontId="1" fillId="0" borderId="12" xfId="4" applyNumberFormat="1" applyFont="1" applyBorder="1" applyAlignment="1">
      <alignment horizontal="center" vertical="center"/>
    </xf>
    <xf numFmtId="2" fontId="1" fillId="0" borderId="16" xfId="4" applyNumberFormat="1" applyFont="1" applyBorder="1" applyAlignment="1">
      <alignment horizontal="center" vertical="center"/>
    </xf>
    <xf numFmtId="2" fontId="1" fillId="0" borderId="20" xfId="4" applyNumberFormat="1" applyFont="1" applyBorder="1" applyAlignment="1">
      <alignment horizontal="center" vertical="center"/>
    </xf>
    <xf numFmtId="0" fontId="1" fillId="0" borderId="15" xfId="4" applyFont="1" applyBorder="1" applyAlignment="1">
      <alignment horizontal="center" vertical="center"/>
    </xf>
    <xf numFmtId="0" fontId="1" fillId="0" borderId="25" xfId="4" applyFont="1" applyBorder="1" applyAlignment="1">
      <alignment horizontal="center" vertical="center"/>
    </xf>
    <xf numFmtId="0" fontId="15" fillId="0" borderId="25" xfId="4" applyFont="1" applyBorder="1" applyAlignment="1">
      <alignment horizontal="center" vertical="center"/>
    </xf>
    <xf numFmtId="0" fontId="3" fillId="0" borderId="25" xfId="4" applyBorder="1" applyAlignment="1">
      <alignment horizontal="center" vertical="center"/>
    </xf>
    <xf numFmtId="0" fontId="3" fillId="0" borderId="23" xfId="4" applyBorder="1" applyAlignment="1">
      <alignment horizontal="center" vertical="center"/>
    </xf>
    <xf numFmtId="0" fontId="9" fillId="0" borderId="25" xfId="4" applyFont="1" applyBorder="1" applyAlignment="1">
      <alignment horizontal="center" vertical="center"/>
    </xf>
    <xf numFmtId="0" fontId="1" fillId="0" borderId="24" xfId="0" applyFont="1" applyFill="1" applyBorder="1"/>
    <xf numFmtId="0" fontId="1" fillId="0" borderId="25" xfId="4" applyFont="1" applyBorder="1" applyAlignment="1">
      <alignment horizontal="center"/>
    </xf>
    <xf numFmtId="0" fontId="23" fillId="0" borderId="1" xfId="0" applyFont="1" applyFill="1" applyBorder="1"/>
    <xf numFmtId="0" fontId="23" fillId="0" borderId="1" xfId="0" applyFont="1" applyFill="1" applyBorder="1" applyAlignment="1">
      <alignment horizontal="right"/>
    </xf>
    <xf numFmtId="2" fontId="21" fillId="0" borderId="1" xfId="4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/>
    </xf>
    <xf numFmtId="0" fontId="1" fillId="0" borderId="25" xfId="4" applyFont="1" applyFill="1" applyBorder="1" applyAlignment="1" applyProtection="1">
      <alignment horizontal="center"/>
    </xf>
    <xf numFmtId="0" fontId="1" fillId="0" borderId="26" xfId="4" applyFont="1" applyBorder="1" applyAlignment="1">
      <alignment horizontal="center" vertical="center"/>
    </xf>
    <xf numFmtId="0" fontId="1" fillId="0" borderId="8" xfId="4" applyFont="1" applyBorder="1" applyAlignment="1">
      <alignment horizontal="center" vertical="center"/>
    </xf>
    <xf numFmtId="2" fontId="21" fillId="0" borderId="14" xfId="4" applyNumberFormat="1" applyFont="1" applyBorder="1" applyAlignment="1">
      <alignment horizontal="center"/>
    </xf>
    <xf numFmtId="0" fontId="21" fillId="0" borderId="27" xfId="4" applyFont="1" applyBorder="1" applyAlignment="1">
      <alignment horizontal="center"/>
    </xf>
    <xf numFmtId="0" fontId="24" fillId="0" borderId="1" xfId="0" applyFont="1" applyFill="1" applyBorder="1"/>
    <xf numFmtId="0" fontId="24" fillId="0" borderId="1" xfId="0" applyFont="1" applyFill="1" applyBorder="1" applyAlignment="1">
      <alignment horizontal="right"/>
    </xf>
    <xf numFmtId="0" fontId="21" fillId="0" borderId="25" xfId="4" applyFont="1" applyBorder="1" applyAlignment="1">
      <alignment horizontal="center"/>
    </xf>
    <xf numFmtId="2" fontId="22" fillId="0" borderId="10" xfId="4" applyNumberFormat="1" applyFont="1" applyBorder="1" applyAlignment="1">
      <alignment horizontal="center"/>
    </xf>
    <xf numFmtId="2" fontId="21" fillId="0" borderId="10" xfId="4" applyNumberFormat="1" applyFont="1" applyBorder="1" applyAlignment="1">
      <alignment horizontal="center"/>
    </xf>
    <xf numFmtId="0" fontId="24" fillId="0" borderId="1" xfId="0" applyFont="1" applyFill="1" applyBorder="1" applyAlignment="1">
      <alignment vertical="center"/>
    </xf>
    <xf numFmtId="0" fontId="21" fillId="0" borderId="1" xfId="0" applyFont="1" applyFill="1" applyBorder="1"/>
    <xf numFmtId="0" fontId="21" fillId="0" borderId="23" xfId="4" applyFont="1" applyBorder="1" applyAlignment="1">
      <alignment horizontal="center"/>
    </xf>
    <xf numFmtId="0" fontId="21" fillId="0" borderId="1" xfId="0" applyFont="1" applyFill="1" applyBorder="1" applyAlignment="1">
      <alignment horizontal="right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vertical="center" wrapText="1"/>
    </xf>
    <xf numFmtId="0" fontId="21" fillId="0" borderId="21" xfId="0" applyFont="1" applyFill="1" applyBorder="1"/>
    <xf numFmtId="2" fontId="21" fillId="0" borderId="22" xfId="4" applyNumberFormat="1" applyFont="1" applyBorder="1" applyAlignment="1">
      <alignment horizontal="center"/>
    </xf>
    <xf numFmtId="0" fontId="21" fillId="0" borderId="15" xfId="4" applyFont="1" applyBorder="1" applyAlignment="1">
      <alignment horizontal="center"/>
    </xf>
    <xf numFmtId="0" fontId="21" fillId="0" borderId="24" xfId="0" applyFont="1" applyFill="1" applyBorder="1"/>
    <xf numFmtId="2" fontId="21" fillId="0" borderId="19" xfId="4" applyNumberFormat="1" applyFont="1" applyBorder="1" applyAlignment="1">
      <alignment horizontal="center"/>
    </xf>
    <xf numFmtId="2" fontId="21" fillId="0" borderId="10" xfId="4" applyNumberFormat="1" applyFont="1" applyFill="1" applyBorder="1" applyAlignment="1">
      <alignment horizontal="center"/>
    </xf>
    <xf numFmtId="0" fontId="24" fillId="0" borderId="21" xfId="0" applyFont="1" applyFill="1" applyBorder="1"/>
    <xf numFmtId="0" fontId="25" fillId="2" borderId="2" xfId="4" applyFont="1" applyFill="1" applyBorder="1" applyAlignment="1">
      <alignment horizontal="center"/>
    </xf>
    <xf numFmtId="0" fontId="25" fillId="2" borderId="3" xfId="4" applyFont="1" applyFill="1" applyBorder="1" applyAlignment="1">
      <alignment horizontal="center"/>
    </xf>
    <xf numFmtId="0" fontId="25" fillId="2" borderId="4" xfId="4" applyFont="1" applyFill="1" applyBorder="1" applyAlignment="1">
      <alignment horizontal="center"/>
    </xf>
    <xf numFmtId="0" fontId="21" fillId="0" borderId="24" xfId="0" applyFont="1" applyFill="1" applyBorder="1" applyAlignment="1">
      <alignment horizontal="left"/>
    </xf>
    <xf numFmtId="0" fontId="21" fillId="0" borderId="24" xfId="0" applyFont="1" applyFill="1" applyBorder="1" applyAlignment="1">
      <alignment horizontal="right"/>
    </xf>
    <xf numFmtId="49" fontId="9" fillId="0" borderId="25" xfId="4" applyNumberFormat="1" applyFont="1" applyBorder="1" applyAlignment="1">
      <alignment horizontal="center" vertical="center"/>
    </xf>
    <xf numFmtId="49" fontId="3" fillId="0" borderId="25" xfId="4" applyNumberFormat="1" applyBorder="1" applyAlignment="1">
      <alignment horizontal="center" vertical="center"/>
    </xf>
    <xf numFmtId="16" fontId="1" fillId="0" borderId="15" xfId="4" quotePrefix="1" applyNumberFormat="1" applyFont="1" applyFill="1" applyBorder="1" applyAlignment="1" applyProtection="1">
      <alignment horizontal="center"/>
    </xf>
    <xf numFmtId="0" fontId="1" fillId="0" borderId="24" xfId="0" applyFont="1" applyFill="1" applyBorder="1" applyAlignment="1">
      <alignment horizontal="right"/>
    </xf>
    <xf numFmtId="164" fontId="21" fillId="0" borderId="24" xfId="4" applyNumberFormat="1" applyFont="1" applyBorder="1" applyAlignment="1">
      <alignment horizontal="center" vertical="center"/>
    </xf>
    <xf numFmtId="164" fontId="1" fillId="0" borderId="19" xfId="4" applyNumberFormat="1" applyFont="1" applyBorder="1" applyAlignment="1">
      <alignment horizontal="center"/>
    </xf>
    <xf numFmtId="164" fontId="21" fillId="0" borderId="1" xfId="4" applyNumberFormat="1" applyFont="1" applyBorder="1" applyAlignment="1">
      <alignment horizontal="center" vertical="center"/>
    </xf>
    <xf numFmtId="164" fontId="1" fillId="0" borderId="10" xfId="4" applyNumberFormat="1" applyFont="1" applyBorder="1" applyAlignment="1">
      <alignment horizontal="center"/>
    </xf>
    <xf numFmtId="0" fontId="1" fillId="0" borderId="25" xfId="4" quotePrefix="1" applyFont="1" applyFill="1" applyBorder="1" applyAlignment="1" applyProtection="1">
      <alignment horizontal="center"/>
    </xf>
    <xf numFmtId="0" fontId="1" fillId="0" borderId="25" xfId="4" quotePrefix="1" applyFont="1" applyBorder="1" applyAlignment="1">
      <alignment horizontal="center"/>
    </xf>
    <xf numFmtId="164" fontId="21" fillId="0" borderId="21" xfId="4" applyNumberFormat="1" applyFont="1" applyBorder="1" applyAlignment="1">
      <alignment horizontal="center" vertical="center"/>
    </xf>
    <xf numFmtId="164" fontId="1" fillId="0" borderId="22" xfId="4" applyNumberFormat="1" applyFont="1" applyBorder="1" applyAlignment="1">
      <alignment horizontal="center"/>
    </xf>
    <xf numFmtId="0" fontId="3" fillId="0" borderId="0" xfId="4" applyBorder="1" applyAlignment="1"/>
    <xf numFmtId="0" fontId="3" fillId="0" borderId="0" xfId="4" applyBorder="1" applyAlignment="1"/>
    <xf numFmtId="0" fontId="15" fillId="0" borderId="0" xfId="4" applyFont="1" applyBorder="1" applyAlignment="1"/>
    <xf numFmtId="0" fontId="11" fillId="0" borderId="0" xfId="4" applyFont="1" applyBorder="1" applyAlignment="1"/>
    <xf numFmtId="0" fontId="26" fillId="0" borderId="28" xfId="4" applyFont="1" applyFill="1" applyBorder="1" applyAlignment="1" applyProtection="1">
      <alignment horizontal="center"/>
    </xf>
    <xf numFmtId="0" fontId="1" fillId="0" borderId="21" xfId="0" applyFont="1" applyFill="1" applyBorder="1"/>
    <xf numFmtId="0" fontId="1" fillId="0" borderId="21" xfId="0" applyFont="1" applyFill="1" applyBorder="1" applyAlignment="1">
      <alignment horizontal="left"/>
    </xf>
    <xf numFmtId="0" fontId="23" fillId="0" borderId="21" xfId="0" applyFont="1" applyFill="1" applyBorder="1" applyAlignment="1">
      <alignment horizontal="right"/>
    </xf>
    <xf numFmtId="0" fontId="1" fillId="0" borderId="23" xfId="4" applyFont="1" applyBorder="1" applyAlignment="1">
      <alignment horizontal="center" vertical="center"/>
    </xf>
    <xf numFmtId="0" fontId="23" fillId="0" borderId="21" xfId="0" applyFont="1" applyFill="1" applyBorder="1"/>
    <xf numFmtId="2" fontId="1" fillId="0" borderId="21" xfId="4" applyNumberFormat="1" applyFont="1" applyBorder="1" applyAlignment="1">
      <alignment horizontal="center" vertical="center"/>
    </xf>
    <xf numFmtId="0" fontId="23" fillId="0" borderId="21" xfId="0" applyFont="1" applyFill="1" applyBorder="1" applyAlignment="1">
      <alignment vertical="center"/>
    </xf>
    <xf numFmtId="0" fontId="1" fillId="0" borderId="23" xfId="4" applyFont="1" applyBorder="1" applyAlignment="1">
      <alignment horizontal="center"/>
    </xf>
    <xf numFmtId="0" fontId="24" fillId="0" borderId="21" xfId="0" applyFont="1" applyFill="1" applyBorder="1" applyAlignment="1">
      <alignment vertical="center"/>
    </xf>
    <xf numFmtId="0" fontId="24" fillId="0" borderId="21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16" fontId="1" fillId="0" borderId="27" xfId="4" quotePrefix="1" applyNumberFormat="1" applyFont="1" applyFill="1" applyBorder="1" applyAlignment="1" applyProtection="1">
      <alignment horizontal="center"/>
    </xf>
  </cellXfs>
  <cellStyles count="6">
    <cellStyle name="čárky 2" xfId="1"/>
    <cellStyle name="čárky 2 2" xfId="2"/>
    <cellStyle name="Hypertextový odkaz 2" xfId="3"/>
    <cellStyle name="Normální" xfId="0" builtinId="0"/>
    <cellStyle name="normální 2" xfId="4"/>
    <cellStyle name="normální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933450</xdr:colOff>
      <xdr:row>0</xdr:row>
      <xdr:rowOff>0</xdr:rowOff>
    </xdr:from>
    <xdr:to>
      <xdr:col>2</xdr:col>
      <xdr:colOff>933450</xdr:colOff>
      <xdr:row>1</xdr:row>
      <xdr:rowOff>85725</xdr:rowOff>
    </xdr:to>
    <xdr:pic>
      <xdr:nvPicPr>
        <xdr:cNvPr id="2" name="Picture 3" descr="logo soko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0" y="0"/>
          <a:ext cx="3714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933450</xdr:colOff>
      <xdr:row>0</xdr:row>
      <xdr:rowOff>0</xdr:rowOff>
    </xdr:from>
    <xdr:to>
      <xdr:col>3</xdr:col>
      <xdr:colOff>933450</xdr:colOff>
      <xdr:row>1</xdr:row>
      <xdr:rowOff>85725</xdr:rowOff>
    </xdr:to>
    <xdr:pic>
      <xdr:nvPicPr>
        <xdr:cNvPr id="2" name="Picture 3" descr="logo soko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" y="0"/>
          <a:ext cx="3714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1009650</xdr:colOff>
      <xdr:row>0</xdr:row>
      <xdr:rowOff>9525</xdr:rowOff>
    </xdr:from>
    <xdr:to>
      <xdr:col>3</xdr:col>
      <xdr:colOff>1381125</xdr:colOff>
      <xdr:row>1</xdr:row>
      <xdr:rowOff>142875</xdr:rowOff>
    </xdr:to>
    <xdr:pic>
      <xdr:nvPicPr>
        <xdr:cNvPr id="4592" name="Picture 2" descr="logo soko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76600" y="9525"/>
          <a:ext cx="3714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0</xdr:row>
      <xdr:rowOff>0</xdr:rowOff>
    </xdr:from>
    <xdr:to>
      <xdr:col>3</xdr:col>
      <xdr:colOff>771525</xdr:colOff>
      <xdr:row>1</xdr:row>
      <xdr:rowOff>133350</xdr:rowOff>
    </xdr:to>
    <xdr:pic>
      <xdr:nvPicPr>
        <xdr:cNvPr id="5616" name="Picture 3" descr="logo soko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52700" y="0"/>
          <a:ext cx="3714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0</xdr:rowOff>
    </xdr:from>
    <xdr:to>
      <xdr:col>3</xdr:col>
      <xdr:colOff>609600</xdr:colOff>
      <xdr:row>1</xdr:row>
      <xdr:rowOff>85725</xdr:rowOff>
    </xdr:to>
    <xdr:pic>
      <xdr:nvPicPr>
        <xdr:cNvPr id="2" name="Picture 4" descr="logo soko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33625" y="0"/>
          <a:ext cx="3714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1</xdr:row>
      <xdr:rowOff>123825</xdr:rowOff>
    </xdr:from>
    <xdr:to>
      <xdr:col>3</xdr:col>
      <xdr:colOff>590550</xdr:colOff>
      <xdr:row>3</xdr:row>
      <xdr:rowOff>95250</xdr:rowOff>
    </xdr:to>
    <xdr:pic>
      <xdr:nvPicPr>
        <xdr:cNvPr id="19809" name="Picture 6" descr="logo soko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05050" y="304800"/>
          <a:ext cx="3714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0</xdr:row>
      <xdr:rowOff>38100</xdr:rowOff>
    </xdr:from>
    <xdr:to>
      <xdr:col>3</xdr:col>
      <xdr:colOff>638175</xdr:colOff>
      <xdr:row>1</xdr:row>
      <xdr:rowOff>161925</xdr:rowOff>
    </xdr:to>
    <xdr:pic>
      <xdr:nvPicPr>
        <xdr:cNvPr id="8159" name="Picture 2" descr="logo soko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19350" y="38100"/>
          <a:ext cx="3714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142875</xdr:colOff>
      <xdr:row>7</xdr:row>
      <xdr:rowOff>142875</xdr:rowOff>
    </xdr:from>
    <xdr:to>
      <xdr:col>3</xdr:col>
      <xdr:colOff>514350</xdr:colOff>
      <xdr:row>9</xdr:row>
      <xdr:rowOff>47625</xdr:rowOff>
    </xdr:to>
    <xdr:pic>
      <xdr:nvPicPr>
        <xdr:cNvPr id="8160" name="Picture 2" descr="logo sokol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95525" y="2085975"/>
          <a:ext cx="3714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142875</xdr:colOff>
      <xdr:row>7</xdr:row>
      <xdr:rowOff>142875</xdr:rowOff>
    </xdr:from>
    <xdr:to>
      <xdr:col>3</xdr:col>
      <xdr:colOff>514350</xdr:colOff>
      <xdr:row>9</xdr:row>
      <xdr:rowOff>47625</xdr:rowOff>
    </xdr:to>
    <xdr:pic>
      <xdr:nvPicPr>
        <xdr:cNvPr id="5" name="Picture 2" descr="logo sokol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95525" y="2085975"/>
          <a:ext cx="3714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1"/>
  <sheetViews>
    <sheetView tabSelected="1" workbookViewId="0">
      <selection activeCell="C24" sqref="C24"/>
    </sheetView>
  </sheetViews>
  <sheetFormatPr defaultRowHeight="15" x14ac:dyDescent="0.25"/>
  <cols>
    <col min="2" max="2" width="19.85546875" customWidth="1"/>
    <col min="3" max="3" width="34" customWidth="1"/>
  </cols>
  <sheetData>
    <row r="1" spans="1:8" ht="18.75" x14ac:dyDescent="0.3">
      <c r="A1" s="3"/>
      <c r="B1" s="4" t="s">
        <v>7</v>
      </c>
      <c r="C1" s="5"/>
      <c r="D1" s="5"/>
      <c r="E1" s="5"/>
      <c r="F1" s="2"/>
      <c r="G1" s="2"/>
      <c r="H1" s="2"/>
    </row>
    <row r="2" spans="1:8" ht="19.5" thickBot="1" x14ac:dyDescent="0.35">
      <c r="A2" s="3"/>
      <c r="B2" s="4"/>
      <c r="C2" s="5"/>
      <c r="D2" s="5"/>
      <c r="E2" s="5"/>
      <c r="F2" s="2"/>
      <c r="G2" s="2"/>
      <c r="H2" s="2"/>
    </row>
    <row r="3" spans="1:8" ht="16.5" thickBot="1" x14ac:dyDescent="0.3">
      <c r="A3" s="7" t="s">
        <v>8</v>
      </c>
      <c r="B3" s="8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9" t="s">
        <v>14</v>
      </c>
      <c r="H3" s="10"/>
    </row>
    <row r="4" spans="1:8" x14ac:dyDescent="0.25">
      <c r="A4" s="12">
        <v>1</v>
      </c>
      <c r="B4" s="98" t="s">
        <v>55</v>
      </c>
      <c r="C4" s="98" t="s">
        <v>53</v>
      </c>
      <c r="D4" s="99">
        <v>2012</v>
      </c>
      <c r="E4" s="84">
        <v>9.6</v>
      </c>
      <c r="F4" s="84">
        <v>9.4</v>
      </c>
      <c r="G4" s="53">
        <f t="shared" ref="G4:G11" si="0">E4+F4</f>
        <v>19</v>
      </c>
      <c r="H4" s="14"/>
    </row>
    <row r="5" spans="1:8" x14ac:dyDescent="0.25">
      <c r="A5" s="13">
        <v>2</v>
      </c>
      <c r="B5" s="98" t="s">
        <v>56</v>
      </c>
      <c r="C5" s="98" t="s">
        <v>53</v>
      </c>
      <c r="D5" s="99">
        <v>2012</v>
      </c>
      <c r="E5" s="81">
        <v>9.35</v>
      </c>
      <c r="F5" s="81">
        <v>9.6</v>
      </c>
      <c r="G5" s="54">
        <f t="shared" si="0"/>
        <v>18.95</v>
      </c>
      <c r="H5" s="52"/>
    </row>
    <row r="6" spans="1:8" x14ac:dyDescent="0.25">
      <c r="A6" s="13">
        <v>3</v>
      </c>
      <c r="B6" s="98" t="s">
        <v>54</v>
      </c>
      <c r="C6" s="98" t="s">
        <v>53</v>
      </c>
      <c r="D6" s="99">
        <v>2012</v>
      </c>
      <c r="E6" s="81">
        <v>9.15</v>
      </c>
      <c r="F6" s="81">
        <v>9.4</v>
      </c>
      <c r="G6" s="54">
        <f t="shared" si="0"/>
        <v>18.55</v>
      </c>
      <c r="H6" s="14"/>
    </row>
    <row r="7" spans="1:8" x14ac:dyDescent="0.25">
      <c r="A7" s="13">
        <v>4</v>
      </c>
      <c r="B7" s="64" t="s">
        <v>167</v>
      </c>
      <c r="C7" s="67" t="s">
        <v>0</v>
      </c>
      <c r="D7" s="99">
        <v>2012</v>
      </c>
      <c r="E7" s="81">
        <v>9</v>
      </c>
      <c r="F7" s="81">
        <v>9.3000000000000007</v>
      </c>
      <c r="G7" s="54">
        <f t="shared" si="0"/>
        <v>18.3</v>
      </c>
      <c r="H7" s="52"/>
    </row>
    <row r="8" spans="1:8" x14ac:dyDescent="0.25">
      <c r="A8" s="71">
        <v>5</v>
      </c>
      <c r="B8" s="64" t="s">
        <v>79</v>
      </c>
      <c r="C8" s="67" t="s">
        <v>0</v>
      </c>
      <c r="D8" s="99">
        <v>2012</v>
      </c>
      <c r="E8" s="81">
        <v>9.25</v>
      </c>
      <c r="F8" s="81">
        <v>8.85</v>
      </c>
      <c r="G8" s="54">
        <f t="shared" si="0"/>
        <v>18.100000000000001</v>
      </c>
      <c r="H8" s="2"/>
    </row>
    <row r="9" spans="1:8" x14ac:dyDescent="0.25">
      <c r="A9" s="13">
        <v>6</v>
      </c>
      <c r="B9" s="98" t="s">
        <v>125</v>
      </c>
      <c r="C9" s="64" t="s">
        <v>16</v>
      </c>
      <c r="D9" s="99">
        <v>2012</v>
      </c>
      <c r="E9" s="81">
        <v>8.6999999999999993</v>
      </c>
      <c r="F9" s="81">
        <v>8.9</v>
      </c>
      <c r="G9" s="54">
        <f t="shared" si="0"/>
        <v>17.600000000000001</v>
      </c>
      <c r="H9" s="52"/>
    </row>
    <row r="10" spans="1:8" x14ac:dyDescent="0.25">
      <c r="A10" s="13">
        <v>7</v>
      </c>
      <c r="B10" s="98" t="s">
        <v>124</v>
      </c>
      <c r="C10" s="64" t="s">
        <v>16</v>
      </c>
      <c r="D10" s="99">
        <v>2012</v>
      </c>
      <c r="E10" s="81">
        <v>8.4499999999999993</v>
      </c>
      <c r="F10" s="81">
        <v>9.0500000000000007</v>
      </c>
      <c r="G10" s="54">
        <f t="shared" si="0"/>
        <v>17.5</v>
      </c>
      <c r="H10" s="52"/>
    </row>
    <row r="11" spans="1:8" ht="15.75" thickBot="1" x14ac:dyDescent="0.3">
      <c r="A11" s="146">
        <v>8</v>
      </c>
      <c r="B11" s="147" t="s">
        <v>80</v>
      </c>
      <c r="C11" s="148" t="s">
        <v>0</v>
      </c>
      <c r="D11" s="149">
        <v>2012</v>
      </c>
      <c r="E11" s="82">
        <v>8.75</v>
      </c>
      <c r="F11" s="82">
        <v>8.6</v>
      </c>
      <c r="G11" s="74">
        <f t="shared" si="0"/>
        <v>17.350000000000001</v>
      </c>
      <c r="H11" s="52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2"/>
  <sheetViews>
    <sheetView topLeftCell="A7" workbookViewId="0">
      <selection activeCell="J11" sqref="J11"/>
    </sheetView>
  </sheetViews>
  <sheetFormatPr defaultRowHeight="15" x14ac:dyDescent="0.25"/>
  <cols>
    <col min="3" max="3" width="22.5703125" customWidth="1"/>
    <col min="4" max="4" width="37" customWidth="1"/>
  </cols>
  <sheetData>
    <row r="1" spans="1:9" ht="18.75" x14ac:dyDescent="0.3">
      <c r="A1" s="2"/>
      <c r="B1" s="3"/>
      <c r="C1" s="4" t="s">
        <v>17</v>
      </c>
      <c r="D1" s="5"/>
      <c r="E1" s="5"/>
      <c r="F1" s="5"/>
      <c r="G1" s="2"/>
      <c r="H1" s="2"/>
      <c r="I1" s="2"/>
    </row>
    <row r="2" spans="1:9" ht="19.5" thickBot="1" x14ac:dyDescent="0.35">
      <c r="A2" s="2"/>
      <c r="B2" s="3"/>
      <c r="C2" s="4"/>
      <c r="D2" s="5"/>
      <c r="E2" s="5"/>
      <c r="F2" s="5"/>
      <c r="G2" s="2"/>
      <c r="H2" s="2"/>
      <c r="I2" s="2"/>
    </row>
    <row r="3" spans="1:9" ht="16.5" thickBot="1" x14ac:dyDescent="0.3">
      <c r="A3" s="2"/>
      <c r="B3" s="7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13</v>
      </c>
      <c r="H3" s="9" t="s">
        <v>14</v>
      </c>
      <c r="I3" s="10"/>
    </row>
    <row r="4" spans="1:9" x14ac:dyDescent="0.25">
      <c r="A4" s="2"/>
      <c r="B4" s="132" t="s">
        <v>168</v>
      </c>
      <c r="C4" s="96" t="s">
        <v>30</v>
      </c>
      <c r="D4" s="96" t="s">
        <v>5</v>
      </c>
      <c r="E4" s="133">
        <v>2009</v>
      </c>
      <c r="F4" s="134">
        <v>9.4</v>
      </c>
      <c r="G4" s="134">
        <v>9.4</v>
      </c>
      <c r="H4" s="135">
        <f t="shared" ref="H4:H32" si="0">F4+G4</f>
        <v>18.8</v>
      </c>
      <c r="I4" s="6"/>
    </row>
    <row r="5" spans="1:9" x14ac:dyDescent="0.25">
      <c r="A5" s="2"/>
      <c r="B5" s="158" t="s">
        <v>168</v>
      </c>
      <c r="C5" s="64" t="s">
        <v>31</v>
      </c>
      <c r="D5" s="64" t="s">
        <v>5</v>
      </c>
      <c r="E5" s="66">
        <v>2009</v>
      </c>
      <c r="F5" s="136">
        <v>9.4499999999999993</v>
      </c>
      <c r="G5" s="136">
        <v>9.35</v>
      </c>
      <c r="H5" s="137">
        <f t="shared" si="0"/>
        <v>18.799999999999997</v>
      </c>
      <c r="I5" s="6"/>
    </row>
    <row r="6" spans="1:9" x14ac:dyDescent="0.25">
      <c r="A6" s="2"/>
      <c r="B6" s="97">
        <v>3</v>
      </c>
      <c r="C6" s="98" t="s">
        <v>102</v>
      </c>
      <c r="D6" s="98" t="s">
        <v>99</v>
      </c>
      <c r="E6" s="99">
        <v>2011</v>
      </c>
      <c r="F6" s="136">
        <v>9.4499999999999993</v>
      </c>
      <c r="G6" s="136">
        <v>9.25</v>
      </c>
      <c r="H6" s="137">
        <f t="shared" si="0"/>
        <v>18.7</v>
      </c>
      <c r="I6" s="6"/>
    </row>
    <row r="7" spans="1:9" x14ac:dyDescent="0.25">
      <c r="A7" s="2"/>
      <c r="B7" s="102">
        <v>4</v>
      </c>
      <c r="C7" s="64" t="s">
        <v>131</v>
      </c>
      <c r="D7" s="64" t="s">
        <v>2</v>
      </c>
      <c r="E7" s="99">
        <v>2011</v>
      </c>
      <c r="F7" s="136">
        <v>9.4749999999999996</v>
      </c>
      <c r="G7" s="136">
        <v>9.1</v>
      </c>
      <c r="H7" s="137">
        <f t="shared" si="0"/>
        <v>18.574999999999999</v>
      </c>
      <c r="I7" s="6"/>
    </row>
    <row r="8" spans="1:9" x14ac:dyDescent="0.25">
      <c r="A8" s="2"/>
      <c r="B8" s="138">
        <v>5</v>
      </c>
      <c r="C8" s="64" t="s">
        <v>35</v>
      </c>
      <c r="D8" s="64" t="s">
        <v>5</v>
      </c>
      <c r="E8" s="66">
        <v>2009</v>
      </c>
      <c r="F8" s="136">
        <v>9.5500000000000007</v>
      </c>
      <c r="G8" s="136">
        <v>9</v>
      </c>
      <c r="H8" s="137">
        <f t="shared" si="0"/>
        <v>18.55</v>
      </c>
      <c r="I8" s="6"/>
    </row>
    <row r="9" spans="1:9" x14ac:dyDescent="0.25">
      <c r="A9" s="2"/>
      <c r="B9" s="138">
        <v>6</v>
      </c>
      <c r="C9" s="101" t="s">
        <v>119</v>
      </c>
      <c r="D9" s="64" t="s">
        <v>5</v>
      </c>
      <c r="E9" s="99">
        <v>2010</v>
      </c>
      <c r="F9" s="136">
        <v>9.5</v>
      </c>
      <c r="G9" s="136">
        <v>9</v>
      </c>
      <c r="H9" s="137">
        <f t="shared" si="0"/>
        <v>18.5</v>
      </c>
      <c r="I9" s="6"/>
    </row>
    <row r="10" spans="1:9" x14ac:dyDescent="0.25">
      <c r="A10" s="2"/>
      <c r="B10" s="102">
        <v>7</v>
      </c>
      <c r="C10" s="64" t="s">
        <v>28</v>
      </c>
      <c r="D10" s="64" t="s">
        <v>5</v>
      </c>
      <c r="E10" s="66">
        <v>2010</v>
      </c>
      <c r="F10" s="136">
        <v>9.375</v>
      </c>
      <c r="G10" s="136">
        <v>9.1</v>
      </c>
      <c r="H10" s="137">
        <f t="shared" si="0"/>
        <v>18.475000000000001</v>
      </c>
      <c r="I10" s="6"/>
    </row>
    <row r="11" spans="1:9" x14ac:dyDescent="0.25">
      <c r="A11" s="2"/>
      <c r="B11" s="102">
        <v>8</v>
      </c>
      <c r="C11" s="98" t="s">
        <v>27</v>
      </c>
      <c r="D11" s="64" t="s">
        <v>5</v>
      </c>
      <c r="E11" s="66">
        <v>2010</v>
      </c>
      <c r="F11" s="136">
        <v>9.1750000000000007</v>
      </c>
      <c r="G11" s="136">
        <v>9.1999999999999993</v>
      </c>
      <c r="H11" s="137">
        <f t="shared" si="0"/>
        <v>18.375</v>
      </c>
      <c r="I11" s="6"/>
    </row>
    <row r="12" spans="1:9" x14ac:dyDescent="0.25">
      <c r="A12" s="2"/>
      <c r="B12" s="139" t="s">
        <v>169</v>
      </c>
      <c r="C12" s="98" t="s">
        <v>153</v>
      </c>
      <c r="D12" s="98" t="s">
        <v>53</v>
      </c>
      <c r="E12" s="99">
        <v>2010</v>
      </c>
      <c r="F12" s="136">
        <v>9.125</v>
      </c>
      <c r="G12" s="136">
        <v>9.15</v>
      </c>
      <c r="H12" s="137">
        <f t="shared" si="0"/>
        <v>18.274999999999999</v>
      </c>
      <c r="I12" s="6"/>
    </row>
    <row r="13" spans="1:9" x14ac:dyDescent="0.25">
      <c r="A13" s="2"/>
      <c r="B13" s="138" t="s">
        <v>169</v>
      </c>
      <c r="C13" s="98" t="s">
        <v>101</v>
      </c>
      <c r="D13" s="98" t="s">
        <v>99</v>
      </c>
      <c r="E13" s="99">
        <v>2011</v>
      </c>
      <c r="F13" s="136">
        <v>9.4250000000000007</v>
      </c>
      <c r="G13" s="136">
        <v>8.85</v>
      </c>
      <c r="H13" s="137">
        <f t="shared" si="0"/>
        <v>18.274999999999999</v>
      </c>
      <c r="I13" s="6"/>
    </row>
    <row r="14" spans="1:9" x14ac:dyDescent="0.25">
      <c r="A14" s="2"/>
      <c r="B14" s="102">
        <v>11</v>
      </c>
      <c r="C14" s="98" t="s">
        <v>104</v>
      </c>
      <c r="D14" s="98" t="s">
        <v>99</v>
      </c>
      <c r="E14" s="99">
        <v>2009</v>
      </c>
      <c r="F14" s="136">
        <v>9.35</v>
      </c>
      <c r="G14" s="136">
        <v>8.9</v>
      </c>
      <c r="H14" s="137">
        <f t="shared" si="0"/>
        <v>18.25</v>
      </c>
      <c r="I14" s="6"/>
    </row>
    <row r="15" spans="1:9" x14ac:dyDescent="0.25">
      <c r="A15" s="2"/>
      <c r="B15" s="139" t="s">
        <v>170</v>
      </c>
      <c r="C15" s="98" t="s">
        <v>156</v>
      </c>
      <c r="D15" s="98" t="s">
        <v>53</v>
      </c>
      <c r="E15" s="99">
        <v>2009</v>
      </c>
      <c r="F15" s="136">
        <v>9.35</v>
      </c>
      <c r="G15" s="136">
        <v>8.85</v>
      </c>
      <c r="H15" s="137">
        <f t="shared" si="0"/>
        <v>18.2</v>
      </c>
      <c r="I15" s="6"/>
    </row>
    <row r="16" spans="1:9" x14ac:dyDescent="0.25">
      <c r="A16" s="2"/>
      <c r="B16" s="139" t="s">
        <v>170</v>
      </c>
      <c r="C16" s="64" t="s">
        <v>81</v>
      </c>
      <c r="D16" s="67" t="s">
        <v>0</v>
      </c>
      <c r="E16" s="99">
        <v>2011</v>
      </c>
      <c r="F16" s="136">
        <v>9.35</v>
      </c>
      <c r="G16" s="136">
        <v>8.85</v>
      </c>
      <c r="H16" s="137">
        <f t="shared" si="0"/>
        <v>18.2</v>
      </c>
      <c r="I16" s="6"/>
    </row>
    <row r="17" spans="1:9" x14ac:dyDescent="0.25">
      <c r="A17" s="2"/>
      <c r="B17" s="139" t="s">
        <v>170</v>
      </c>
      <c r="C17" s="64" t="s">
        <v>82</v>
      </c>
      <c r="D17" s="67" t="s">
        <v>0</v>
      </c>
      <c r="E17" s="99">
        <v>2010</v>
      </c>
      <c r="F17" s="136">
        <v>9.1999999999999993</v>
      </c>
      <c r="G17" s="136">
        <v>9</v>
      </c>
      <c r="H17" s="137">
        <f t="shared" si="0"/>
        <v>18.2</v>
      </c>
      <c r="I17" s="6"/>
    </row>
    <row r="18" spans="1:9" x14ac:dyDescent="0.25">
      <c r="A18" s="11"/>
      <c r="B18" s="97">
        <v>15</v>
      </c>
      <c r="C18" s="98" t="s">
        <v>155</v>
      </c>
      <c r="D18" s="98" t="s">
        <v>53</v>
      </c>
      <c r="E18" s="99">
        <v>2009</v>
      </c>
      <c r="F18" s="136">
        <v>9.3249999999999993</v>
      </c>
      <c r="G18" s="136">
        <v>8.85</v>
      </c>
      <c r="H18" s="137">
        <f t="shared" si="0"/>
        <v>18.174999999999997</v>
      </c>
      <c r="I18" s="6"/>
    </row>
    <row r="19" spans="1:9" x14ac:dyDescent="0.25">
      <c r="A19" s="11"/>
      <c r="B19" s="102">
        <v>16</v>
      </c>
      <c r="C19" s="98" t="s">
        <v>154</v>
      </c>
      <c r="D19" s="98" t="s">
        <v>53</v>
      </c>
      <c r="E19" s="99">
        <v>2010</v>
      </c>
      <c r="F19" s="136">
        <v>9.25</v>
      </c>
      <c r="G19" s="136">
        <v>8.9</v>
      </c>
      <c r="H19" s="137">
        <f t="shared" si="0"/>
        <v>18.149999999999999</v>
      </c>
      <c r="I19" s="6"/>
    </row>
    <row r="20" spans="1:9" x14ac:dyDescent="0.25">
      <c r="A20" s="11"/>
      <c r="B20" s="102">
        <v>17</v>
      </c>
      <c r="C20" s="64" t="s">
        <v>52</v>
      </c>
      <c r="D20" s="64" t="s">
        <v>2</v>
      </c>
      <c r="E20" s="66">
        <v>2011</v>
      </c>
      <c r="F20" s="136">
        <v>9.2750000000000004</v>
      </c>
      <c r="G20" s="136">
        <v>8.85</v>
      </c>
      <c r="H20" s="137">
        <f t="shared" si="0"/>
        <v>18.125</v>
      </c>
      <c r="I20" s="6"/>
    </row>
    <row r="21" spans="1:9" x14ac:dyDescent="0.25">
      <c r="A21" s="11"/>
      <c r="B21" s="97">
        <v>18</v>
      </c>
      <c r="C21" s="64" t="s">
        <v>120</v>
      </c>
      <c r="D21" s="64" t="s">
        <v>5</v>
      </c>
      <c r="E21" s="66">
        <v>2010</v>
      </c>
      <c r="F21" s="136">
        <v>9.15</v>
      </c>
      <c r="G21" s="136">
        <v>8.9</v>
      </c>
      <c r="H21" s="137">
        <f t="shared" si="0"/>
        <v>18.05</v>
      </c>
      <c r="I21" s="6"/>
    </row>
    <row r="22" spans="1:9" x14ac:dyDescent="0.25">
      <c r="A22" s="11"/>
      <c r="B22" s="102">
        <v>19</v>
      </c>
      <c r="C22" s="98" t="s">
        <v>100</v>
      </c>
      <c r="D22" s="98" t="s">
        <v>99</v>
      </c>
      <c r="E22" s="99">
        <v>2011</v>
      </c>
      <c r="F22" s="136">
        <v>9.2750000000000004</v>
      </c>
      <c r="G22" s="136">
        <v>8.75</v>
      </c>
      <c r="H22" s="137">
        <f t="shared" si="0"/>
        <v>18.024999999999999</v>
      </c>
      <c r="I22" s="6"/>
    </row>
    <row r="23" spans="1:9" x14ac:dyDescent="0.25">
      <c r="A23" s="11"/>
      <c r="B23" s="102">
        <v>20</v>
      </c>
      <c r="C23" s="64" t="s">
        <v>171</v>
      </c>
      <c r="D23" s="64" t="s">
        <v>2</v>
      </c>
      <c r="E23" s="64">
        <v>2010</v>
      </c>
      <c r="F23" s="136">
        <v>9.15</v>
      </c>
      <c r="G23" s="136">
        <v>8.8000000000000007</v>
      </c>
      <c r="H23" s="137">
        <f t="shared" si="0"/>
        <v>17.950000000000003</v>
      </c>
      <c r="I23" s="6"/>
    </row>
    <row r="24" spans="1:9" x14ac:dyDescent="0.25">
      <c r="A24" s="11"/>
      <c r="B24" s="97">
        <v>21</v>
      </c>
      <c r="C24" s="98" t="s">
        <v>159</v>
      </c>
      <c r="D24" s="98" t="s">
        <v>53</v>
      </c>
      <c r="E24" s="99">
        <v>2009</v>
      </c>
      <c r="F24" s="136">
        <v>9.3000000000000007</v>
      </c>
      <c r="G24" s="136">
        <v>8.5</v>
      </c>
      <c r="H24" s="137">
        <f t="shared" si="0"/>
        <v>17.8</v>
      </c>
      <c r="I24" s="6"/>
    </row>
    <row r="25" spans="1:9" x14ac:dyDescent="0.25">
      <c r="A25" s="14"/>
      <c r="B25" s="102">
        <v>22</v>
      </c>
      <c r="C25" s="64" t="s">
        <v>126</v>
      </c>
      <c r="D25" s="64" t="s">
        <v>16</v>
      </c>
      <c r="E25" s="99">
        <v>2009</v>
      </c>
      <c r="F25" s="136">
        <v>9.1999999999999993</v>
      </c>
      <c r="G25" s="136">
        <v>8.4499999999999993</v>
      </c>
      <c r="H25" s="137">
        <f t="shared" si="0"/>
        <v>17.649999999999999</v>
      </c>
      <c r="I25" s="6"/>
    </row>
    <row r="26" spans="1:9" x14ac:dyDescent="0.25">
      <c r="A26" s="14"/>
      <c r="B26" s="102">
        <v>23</v>
      </c>
      <c r="C26" s="64" t="s">
        <v>83</v>
      </c>
      <c r="D26" s="67" t="s">
        <v>0</v>
      </c>
      <c r="E26" s="99">
        <v>2009</v>
      </c>
      <c r="F26" s="136">
        <v>9.125</v>
      </c>
      <c r="G26" s="136">
        <v>8.4499999999999993</v>
      </c>
      <c r="H26" s="137">
        <f t="shared" si="0"/>
        <v>17.574999999999999</v>
      </c>
      <c r="I26" s="6"/>
    </row>
    <row r="27" spans="1:9" x14ac:dyDescent="0.25">
      <c r="A27" s="14"/>
      <c r="B27" s="97">
        <v>24</v>
      </c>
      <c r="C27" s="64" t="s">
        <v>48</v>
      </c>
      <c r="D27" s="64" t="s">
        <v>46</v>
      </c>
      <c r="E27" s="66">
        <v>2010</v>
      </c>
      <c r="F27" s="136">
        <v>8.5500000000000007</v>
      </c>
      <c r="G27" s="136">
        <v>9</v>
      </c>
      <c r="H27" s="137">
        <f t="shared" si="0"/>
        <v>17.55</v>
      </c>
      <c r="I27" s="6"/>
    </row>
    <row r="28" spans="1:9" x14ac:dyDescent="0.25">
      <c r="A28" s="14"/>
      <c r="B28" s="102">
        <v>25</v>
      </c>
      <c r="C28" s="64" t="s">
        <v>127</v>
      </c>
      <c r="D28" s="64" t="s">
        <v>16</v>
      </c>
      <c r="E28" s="99">
        <v>2009</v>
      </c>
      <c r="F28" s="136">
        <v>8.9749999999999996</v>
      </c>
      <c r="G28" s="136">
        <v>8.15</v>
      </c>
      <c r="H28" s="137">
        <f t="shared" si="0"/>
        <v>17.125</v>
      </c>
      <c r="I28" s="6"/>
    </row>
    <row r="29" spans="1:9" x14ac:dyDescent="0.25">
      <c r="A29" s="14"/>
      <c r="B29" s="102">
        <v>26</v>
      </c>
      <c r="C29" s="64" t="s">
        <v>49</v>
      </c>
      <c r="D29" s="64" t="s">
        <v>46</v>
      </c>
      <c r="E29" s="66">
        <v>2009</v>
      </c>
      <c r="F29" s="136">
        <v>8.15</v>
      </c>
      <c r="G29" s="136">
        <v>8.6999999999999993</v>
      </c>
      <c r="H29" s="137">
        <f t="shared" si="0"/>
        <v>16.850000000000001</v>
      </c>
      <c r="I29" s="6"/>
    </row>
    <row r="30" spans="1:9" x14ac:dyDescent="0.25">
      <c r="A30" s="14"/>
      <c r="B30" s="97">
        <v>27</v>
      </c>
      <c r="C30" s="98" t="s">
        <v>103</v>
      </c>
      <c r="D30" s="98" t="s">
        <v>99</v>
      </c>
      <c r="E30" s="99">
        <v>2009</v>
      </c>
      <c r="F30" s="136">
        <v>9.3249999999999993</v>
      </c>
      <c r="G30" s="136">
        <v>7.35</v>
      </c>
      <c r="H30" s="137">
        <f t="shared" si="0"/>
        <v>16.674999999999997</v>
      </c>
      <c r="I30" s="6"/>
    </row>
    <row r="31" spans="1:9" x14ac:dyDescent="0.25">
      <c r="A31" s="14"/>
      <c r="B31" s="102">
        <v>28</v>
      </c>
      <c r="C31" s="63" t="s">
        <v>152</v>
      </c>
      <c r="D31" s="64" t="s">
        <v>46</v>
      </c>
      <c r="E31" s="64">
        <v>2009</v>
      </c>
      <c r="F31" s="136">
        <v>7.8</v>
      </c>
      <c r="G31" s="136">
        <v>8.1</v>
      </c>
      <c r="H31" s="137">
        <f t="shared" si="0"/>
        <v>15.899999999999999</v>
      </c>
      <c r="I31" s="6"/>
    </row>
    <row r="32" spans="1:9" ht="15.75" thickBot="1" x14ac:dyDescent="0.3">
      <c r="A32" s="2"/>
      <c r="B32" s="102">
        <v>29</v>
      </c>
      <c r="C32" s="147" t="s">
        <v>116</v>
      </c>
      <c r="D32" s="147" t="s">
        <v>6</v>
      </c>
      <c r="E32" s="157">
        <v>2009</v>
      </c>
      <c r="F32" s="140">
        <v>9.1</v>
      </c>
      <c r="G32" s="140">
        <v>6.5</v>
      </c>
      <c r="H32" s="141">
        <f t="shared" si="0"/>
        <v>15.6</v>
      </c>
      <c r="I32" s="6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C150"/>
  <sheetViews>
    <sheetView topLeftCell="A25" zoomScaleNormal="100" workbookViewId="0">
      <selection activeCell="L33" sqref="L33"/>
    </sheetView>
  </sheetViews>
  <sheetFormatPr defaultRowHeight="12.75" x14ac:dyDescent="0.2"/>
  <cols>
    <col min="1" max="1" width="3.5703125" style="2" customWidth="1"/>
    <col min="2" max="2" width="7.42578125" style="2" customWidth="1"/>
    <col min="3" max="3" width="23" style="2" customWidth="1"/>
    <col min="4" max="4" width="39.28515625" style="2" customWidth="1"/>
    <col min="5" max="5" width="7.7109375" style="2" customWidth="1"/>
    <col min="6" max="6" width="10.85546875" style="2" bestFit="1" customWidth="1"/>
    <col min="7" max="7" width="8.7109375" style="23" customWidth="1"/>
    <col min="8" max="8" width="12.140625" style="2" customWidth="1"/>
    <col min="9" max="10" width="9.140625" style="2"/>
    <col min="11" max="11" width="10" style="2" customWidth="1"/>
    <col min="12" max="16" width="9.140625" style="2"/>
    <col min="17" max="17" width="13.42578125" style="2" customWidth="1"/>
    <col min="18" max="20" width="9.140625" style="2"/>
    <col min="21" max="21" width="10.140625" style="2" customWidth="1"/>
    <col min="22" max="16384" width="9.140625" style="2"/>
  </cols>
  <sheetData>
    <row r="1" spans="1:12" ht="18.75" customHeight="1" x14ac:dyDescent="0.3">
      <c r="C1" s="35" t="s">
        <v>18</v>
      </c>
    </row>
    <row r="2" spans="1:12" ht="18.75" customHeight="1" thickBot="1" x14ac:dyDescent="0.35">
      <c r="C2" s="35"/>
    </row>
    <row r="3" spans="1:12" ht="16.5" customHeight="1" thickBot="1" x14ac:dyDescent="0.3">
      <c r="B3" s="125" t="s">
        <v>8</v>
      </c>
      <c r="C3" s="126" t="s">
        <v>19</v>
      </c>
      <c r="D3" s="126" t="s">
        <v>10</v>
      </c>
      <c r="E3" s="126" t="s">
        <v>11</v>
      </c>
      <c r="F3" s="126" t="s">
        <v>12</v>
      </c>
      <c r="G3" s="126" t="s">
        <v>13</v>
      </c>
      <c r="H3" s="127" t="s">
        <v>14</v>
      </c>
      <c r="I3" s="38"/>
    </row>
    <row r="4" spans="1:12" ht="15" customHeight="1" x14ac:dyDescent="0.2">
      <c r="A4" s="23"/>
      <c r="B4" s="120">
        <v>1</v>
      </c>
      <c r="C4" s="121" t="s">
        <v>86</v>
      </c>
      <c r="D4" s="128" t="s">
        <v>0</v>
      </c>
      <c r="E4" s="129">
        <v>2006</v>
      </c>
      <c r="F4" s="85">
        <v>9.5</v>
      </c>
      <c r="G4" s="85">
        <v>9.5</v>
      </c>
      <c r="H4" s="122">
        <f t="shared" ref="H4:H35" si="0">F4+G4</f>
        <v>19</v>
      </c>
      <c r="I4" s="28"/>
      <c r="J4" s="39"/>
      <c r="K4" s="69">
        <v>10</v>
      </c>
      <c r="L4" s="61">
        <v>5</v>
      </c>
    </row>
    <row r="5" spans="1:12" ht="15" customHeight="1" x14ac:dyDescent="0.2">
      <c r="A5" s="23"/>
      <c r="B5" s="109">
        <v>2</v>
      </c>
      <c r="C5" s="107" t="s">
        <v>158</v>
      </c>
      <c r="D5" s="107" t="s">
        <v>53</v>
      </c>
      <c r="E5" s="108">
        <v>2008</v>
      </c>
      <c r="F5" s="81">
        <v>9.44</v>
      </c>
      <c r="G5" s="81">
        <v>9.5</v>
      </c>
      <c r="H5" s="111">
        <f t="shared" si="0"/>
        <v>18.939999999999998</v>
      </c>
      <c r="I5" s="6"/>
      <c r="K5" s="69">
        <v>11</v>
      </c>
      <c r="L5" s="61">
        <v>5</v>
      </c>
    </row>
    <row r="6" spans="1:12" ht="15" customHeight="1" x14ac:dyDescent="0.2">
      <c r="A6" s="23"/>
      <c r="B6" s="109">
        <v>3</v>
      </c>
      <c r="C6" s="107" t="s">
        <v>111</v>
      </c>
      <c r="D6" s="107" t="s">
        <v>99</v>
      </c>
      <c r="E6" s="108">
        <v>2005</v>
      </c>
      <c r="F6" s="81">
        <v>9.2799999999999994</v>
      </c>
      <c r="G6" s="81">
        <v>9.5</v>
      </c>
      <c r="H6" s="111">
        <f t="shared" si="0"/>
        <v>18.78</v>
      </c>
      <c r="I6" s="28"/>
      <c r="K6" s="70">
        <v>12</v>
      </c>
      <c r="L6" s="61">
        <v>5</v>
      </c>
    </row>
    <row r="7" spans="1:12" ht="15" customHeight="1" x14ac:dyDescent="0.2">
      <c r="A7" s="23"/>
      <c r="B7" s="109">
        <v>4</v>
      </c>
      <c r="C7" s="113" t="s">
        <v>128</v>
      </c>
      <c r="D7" s="113" t="s">
        <v>16</v>
      </c>
      <c r="E7" s="115">
        <v>2006</v>
      </c>
      <c r="F7" s="81">
        <v>9.36</v>
      </c>
      <c r="G7" s="81">
        <v>9.4</v>
      </c>
      <c r="H7" s="111">
        <f t="shared" si="0"/>
        <v>18.759999999999998</v>
      </c>
      <c r="I7" s="28"/>
      <c r="K7" s="70">
        <v>13</v>
      </c>
      <c r="L7" s="61">
        <v>5</v>
      </c>
    </row>
    <row r="8" spans="1:12" ht="15" customHeight="1" x14ac:dyDescent="0.2">
      <c r="A8" s="23"/>
      <c r="B8" s="109">
        <v>5</v>
      </c>
      <c r="C8" s="113" t="s">
        <v>87</v>
      </c>
      <c r="D8" s="116" t="s">
        <v>0</v>
      </c>
      <c r="E8" s="115">
        <v>2005</v>
      </c>
      <c r="F8" s="81">
        <v>9.42</v>
      </c>
      <c r="G8" s="81">
        <v>9.3000000000000007</v>
      </c>
      <c r="H8" s="111">
        <f t="shared" si="0"/>
        <v>18.72</v>
      </c>
      <c r="I8" s="28"/>
      <c r="K8" s="69">
        <v>14</v>
      </c>
      <c r="L8" s="61">
        <v>5</v>
      </c>
    </row>
    <row r="9" spans="1:12" ht="15" customHeight="1" x14ac:dyDescent="0.2">
      <c r="A9" s="23"/>
      <c r="B9" s="109">
        <v>6</v>
      </c>
      <c r="C9" s="113" t="s">
        <v>29</v>
      </c>
      <c r="D9" s="113" t="s">
        <v>5</v>
      </c>
      <c r="E9" s="115">
        <v>2007</v>
      </c>
      <c r="F9" s="81">
        <v>9.3000000000000007</v>
      </c>
      <c r="G9" s="81">
        <v>9.4</v>
      </c>
      <c r="H9" s="111">
        <f t="shared" si="0"/>
        <v>18.700000000000003</v>
      </c>
      <c r="I9" s="28"/>
      <c r="K9" s="70">
        <v>15</v>
      </c>
      <c r="L9" s="61">
        <v>5</v>
      </c>
    </row>
    <row r="10" spans="1:12" ht="15" customHeight="1" x14ac:dyDescent="0.2">
      <c r="A10" s="23"/>
      <c r="B10" s="109">
        <v>7</v>
      </c>
      <c r="C10" s="113" t="s">
        <v>3</v>
      </c>
      <c r="D10" s="113" t="s">
        <v>16</v>
      </c>
      <c r="E10" s="115">
        <v>2006</v>
      </c>
      <c r="F10" s="81">
        <v>9.44</v>
      </c>
      <c r="G10" s="81">
        <v>9.25</v>
      </c>
      <c r="H10" s="111">
        <f t="shared" si="0"/>
        <v>18.689999999999998</v>
      </c>
      <c r="I10" s="28"/>
      <c r="K10" s="70">
        <v>16</v>
      </c>
      <c r="L10" s="61">
        <v>5</v>
      </c>
    </row>
    <row r="11" spans="1:12" ht="15" customHeight="1" x14ac:dyDescent="0.2">
      <c r="A11" s="23"/>
      <c r="B11" s="109">
        <v>8</v>
      </c>
      <c r="C11" s="107" t="s">
        <v>66</v>
      </c>
      <c r="D11" s="107" t="s">
        <v>72</v>
      </c>
      <c r="E11" s="108">
        <v>2008</v>
      </c>
      <c r="F11" s="81">
        <v>9.32</v>
      </c>
      <c r="G11" s="81">
        <v>9.35</v>
      </c>
      <c r="H11" s="111">
        <f t="shared" si="0"/>
        <v>18.670000000000002</v>
      </c>
      <c r="I11" s="28"/>
      <c r="K11" s="69">
        <v>17</v>
      </c>
      <c r="L11" s="61">
        <v>5</v>
      </c>
    </row>
    <row r="12" spans="1:12" ht="15" customHeight="1" x14ac:dyDescent="0.2">
      <c r="A12" s="23"/>
      <c r="B12" s="109">
        <v>9</v>
      </c>
      <c r="C12" s="107" t="s">
        <v>68</v>
      </c>
      <c r="D12" s="107" t="s">
        <v>72</v>
      </c>
      <c r="E12" s="108">
        <v>2005</v>
      </c>
      <c r="F12" s="81">
        <v>9.3800000000000008</v>
      </c>
      <c r="G12" s="81">
        <v>9.25</v>
      </c>
      <c r="H12" s="111">
        <f t="shared" si="0"/>
        <v>18.630000000000003</v>
      </c>
      <c r="I12" s="28"/>
      <c r="K12" s="75">
        <v>18</v>
      </c>
      <c r="L12" s="75">
        <v>4</v>
      </c>
    </row>
    <row r="13" spans="1:12" ht="15" customHeight="1" x14ac:dyDescent="0.2">
      <c r="A13" s="23"/>
      <c r="B13" s="109">
        <v>10</v>
      </c>
      <c r="C13" s="107" t="s">
        <v>108</v>
      </c>
      <c r="D13" s="107" t="s">
        <v>99</v>
      </c>
      <c r="E13" s="108">
        <v>2007</v>
      </c>
      <c r="F13" s="81">
        <v>9.18</v>
      </c>
      <c r="G13" s="81">
        <v>9.4</v>
      </c>
      <c r="H13" s="111">
        <f t="shared" si="0"/>
        <v>18.579999999999998</v>
      </c>
      <c r="I13" s="6"/>
      <c r="K13" s="75">
        <v>19</v>
      </c>
      <c r="L13" s="75">
        <v>5</v>
      </c>
    </row>
    <row r="14" spans="1:12" ht="15" customHeight="1" x14ac:dyDescent="0.2">
      <c r="A14" s="23"/>
      <c r="B14" s="109">
        <v>11</v>
      </c>
      <c r="C14" s="113" t="s">
        <v>37</v>
      </c>
      <c r="D14" s="113" t="s">
        <v>5</v>
      </c>
      <c r="E14" s="115">
        <v>2007</v>
      </c>
      <c r="F14" s="81">
        <v>9.3000000000000007</v>
      </c>
      <c r="G14" s="81">
        <v>9.15</v>
      </c>
      <c r="H14" s="111">
        <f t="shared" si="0"/>
        <v>18.450000000000003</v>
      </c>
      <c r="I14" s="28"/>
      <c r="K14" s="75">
        <v>20</v>
      </c>
      <c r="L14" s="75">
        <v>4</v>
      </c>
    </row>
    <row r="15" spans="1:12" ht="15" customHeight="1" x14ac:dyDescent="0.2">
      <c r="A15" s="23"/>
      <c r="B15" s="109">
        <v>12</v>
      </c>
      <c r="C15" s="113" t="s">
        <v>32</v>
      </c>
      <c r="D15" s="113" t="s">
        <v>5</v>
      </c>
      <c r="E15" s="108">
        <v>2008</v>
      </c>
      <c r="F15" s="81">
        <v>9.42</v>
      </c>
      <c r="G15" s="81">
        <v>9</v>
      </c>
      <c r="H15" s="111">
        <f t="shared" si="0"/>
        <v>18.420000000000002</v>
      </c>
      <c r="I15" s="28"/>
      <c r="L15" s="6">
        <f>SUM(L4:L14)</f>
        <v>53</v>
      </c>
    </row>
    <row r="16" spans="1:12" ht="15" customHeight="1" x14ac:dyDescent="0.2">
      <c r="A16" s="23"/>
      <c r="B16" s="109">
        <v>13</v>
      </c>
      <c r="C16" s="107" t="s">
        <v>105</v>
      </c>
      <c r="D16" s="107" t="s">
        <v>99</v>
      </c>
      <c r="E16" s="108">
        <v>2008</v>
      </c>
      <c r="F16" s="81">
        <v>8.98</v>
      </c>
      <c r="G16" s="81">
        <v>9.4</v>
      </c>
      <c r="H16" s="111">
        <f t="shared" si="0"/>
        <v>18.380000000000003</v>
      </c>
    </row>
    <row r="17" spans="2:29" ht="15" customHeight="1" x14ac:dyDescent="0.2">
      <c r="B17" s="109">
        <v>14</v>
      </c>
      <c r="C17" s="113" t="s">
        <v>36</v>
      </c>
      <c r="D17" s="113" t="s">
        <v>5</v>
      </c>
      <c r="E17" s="115">
        <v>2005</v>
      </c>
      <c r="F17" s="81">
        <v>9.1</v>
      </c>
      <c r="G17" s="81">
        <v>9.25</v>
      </c>
      <c r="H17" s="111">
        <f t="shared" si="0"/>
        <v>18.350000000000001</v>
      </c>
      <c r="I17" s="28"/>
    </row>
    <row r="18" spans="2:29" ht="15" customHeight="1" x14ac:dyDescent="0.2">
      <c r="B18" s="109">
        <v>15</v>
      </c>
      <c r="C18" s="113" t="s">
        <v>84</v>
      </c>
      <c r="D18" s="116" t="s">
        <v>0</v>
      </c>
      <c r="E18" s="108">
        <v>2007</v>
      </c>
      <c r="F18" s="81">
        <v>9.2200000000000006</v>
      </c>
      <c r="G18" s="81">
        <v>8.9499999999999993</v>
      </c>
      <c r="H18" s="111">
        <f t="shared" si="0"/>
        <v>18.170000000000002</v>
      </c>
      <c r="I18" s="28"/>
    </row>
    <row r="19" spans="2:29" ht="15" customHeight="1" x14ac:dyDescent="0.2">
      <c r="B19" s="109">
        <v>16</v>
      </c>
      <c r="C19" s="112" t="s">
        <v>136</v>
      </c>
      <c r="D19" s="113" t="s">
        <v>45</v>
      </c>
      <c r="E19" s="113">
        <v>2006</v>
      </c>
      <c r="F19" s="81">
        <v>9.1199999999999992</v>
      </c>
      <c r="G19" s="81">
        <v>9</v>
      </c>
      <c r="H19" s="111">
        <f t="shared" si="0"/>
        <v>18.119999999999997</v>
      </c>
      <c r="I19" s="28"/>
    </row>
    <row r="20" spans="2:29" ht="15" customHeight="1" x14ac:dyDescent="0.2">
      <c r="B20" s="109">
        <v>17</v>
      </c>
      <c r="C20" s="113" t="s">
        <v>85</v>
      </c>
      <c r="D20" s="116" t="s">
        <v>0</v>
      </c>
      <c r="E20" s="115">
        <v>2006</v>
      </c>
      <c r="F20" s="81">
        <v>8.9</v>
      </c>
      <c r="G20" s="81">
        <v>9.1999999999999993</v>
      </c>
      <c r="H20" s="111">
        <f t="shared" si="0"/>
        <v>18.100000000000001</v>
      </c>
      <c r="I20" s="28"/>
    </row>
    <row r="21" spans="2:29" ht="15" customHeight="1" x14ac:dyDescent="0.2">
      <c r="B21" s="109">
        <v>18</v>
      </c>
      <c r="C21" s="107" t="s">
        <v>109</v>
      </c>
      <c r="D21" s="107" t="s">
        <v>99</v>
      </c>
      <c r="E21" s="108">
        <v>2007</v>
      </c>
      <c r="F21" s="81">
        <v>9.06</v>
      </c>
      <c r="G21" s="81">
        <v>9</v>
      </c>
      <c r="H21" s="111">
        <f t="shared" si="0"/>
        <v>18.060000000000002</v>
      </c>
      <c r="I21" s="6"/>
    </row>
    <row r="22" spans="2:29" ht="15" customHeight="1" x14ac:dyDescent="0.2">
      <c r="B22" s="109">
        <v>19</v>
      </c>
      <c r="C22" s="113" t="s">
        <v>96</v>
      </c>
      <c r="D22" s="113" t="s">
        <v>26</v>
      </c>
      <c r="E22" s="115">
        <v>2005</v>
      </c>
      <c r="F22" s="81">
        <v>8.9</v>
      </c>
      <c r="G22" s="81">
        <v>9.15</v>
      </c>
      <c r="H22" s="111">
        <f t="shared" si="0"/>
        <v>18.05</v>
      </c>
      <c r="I22" s="28"/>
    </row>
    <row r="23" spans="2:29" ht="15" customHeight="1" x14ac:dyDescent="0.2">
      <c r="B23" s="109">
        <v>20</v>
      </c>
      <c r="C23" s="113" t="s">
        <v>161</v>
      </c>
      <c r="D23" s="113" t="s">
        <v>6</v>
      </c>
      <c r="E23" s="115">
        <v>2008</v>
      </c>
      <c r="F23" s="81">
        <v>9.1999999999999993</v>
      </c>
      <c r="G23" s="81">
        <v>8.75</v>
      </c>
      <c r="H23" s="110">
        <f t="shared" si="0"/>
        <v>17.95</v>
      </c>
      <c r="I23" s="28"/>
    </row>
    <row r="24" spans="2:29" ht="15" customHeight="1" x14ac:dyDescent="0.2">
      <c r="B24" s="109">
        <v>21</v>
      </c>
      <c r="C24" s="107" t="s">
        <v>110</v>
      </c>
      <c r="D24" s="107" t="s">
        <v>99</v>
      </c>
      <c r="E24" s="108">
        <v>2006</v>
      </c>
      <c r="F24" s="81">
        <v>8.9600000000000009</v>
      </c>
      <c r="G24" s="81">
        <v>8.9499999999999993</v>
      </c>
      <c r="H24" s="111">
        <f t="shared" si="0"/>
        <v>17.91</v>
      </c>
      <c r="I24" s="28"/>
    </row>
    <row r="25" spans="2:29" ht="15" customHeight="1" x14ac:dyDescent="0.25">
      <c r="B25" s="109">
        <v>22</v>
      </c>
      <c r="C25" s="113" t="s">
        <v>129</v>
      </c>
      <c r="D25" s="113" t="s">
        <v>16</v>
      </c>
      <c r="E25" s="115">
        <v>2008</v>
      </c>
      <c r="F25" s="81">
        <v>9.16</v>
      </c>
      <c r="G25" s="81">
        <v>8.6999999999999993</v>
      </c>
      <c r="H25" s="111">
        <f t="shared" si="0"/>
        <v>17.86</v>
      </c>
      <c r="I25" s="28"/>
      <c r="K25" s="15"/>
      <c r="L25" s="14"/>
      <c r="M25" s="14"/>
      <c r="N25" s="14"/>
      <c r="O25" s="144"/>
      <c r="P25" s="143"/>
      <c r="Q25" s="143"/>
      <c r="R25" s="143"/>
      <c r="S25" s="14"/>
      <c r="T25" s="14"/>
      <c r="U25" s="15"/>
      <c r="V25" s="14"/>
      <c r="W25" s="14"/>
      <c r="X25" s="14"/>
      <c r="Y25" s="144"/>
      <c r="Z25" s="143"/>
      <c r="AA25" s="143"/>
      <c r="AB25" s="143"/>
      <c r="AC25" s="14"/>
    </row>
    <row r="26" spans="2:29" ht="14.25" x14ac:dyDescent="0.2">
      <c r="B26" s="109">
        <v>23</v>
      </c>
      <c r="C26" s="107" t="s">
        <v>106</v>
      </c>
      <c r="D26" s="107" t="s">
        <v>99</v>
      </c>
      <c r="E26" s="108">
        <v>2008</v>
      </c>
      <c r="F26" s="81">
        <v>9</v>
      </c>
      <c r="G26" s="81">
        <v>8.8000000000000007</v>
      </c>
      <c r="H26" s="111">
        <f t="shared" si="0"/>
        <v>17.8</v>
      </c>
      <c r="I26" s="6"/>
      <c r="K26" s="18"/>
      <c r="L26" s="14"/>
      <c r="M26" s="14"/>
      <c r="N26" s="14"/>
      <c r="O26" s="14"/>
      <c r="P26" s="14"/>
      <c r="Q26" s="14"/>
      <c r="R26" s="14"/>
      <c r="S26" s="14"/>
      <c r="T26" s="14"/>
      <c r="U26" s="18"/>
      <c r="V26" s="14"/>
      <c r="W26" s="14"/>
      <c r="X26" s="14"/>
      <c r="Y26" s="14"/>
      <c r="Z26" s="14"/>
      <c r="AA26" s="14"/>
      <c r="AB26" s="14"/>
      <c r="AC26" s="14"/>
    </row>
    <row r="27" spans="2:29" ht="14.25" customHeight="1" x14ac:dyDescent="0.2">
      <c r="B27" s="109">
        <v>24</v>
      </c>
      <c r="C27" s="107" t="s">
        <v>67</v>
      </c>
      <c r="D27" s="107" t="s">
        <v>72</v>
      </c>
      <c r="E27" s="108">
        <v>2007</v>
      </c>
      <c r="F27" s="81">
        <v>8.9</v>
      </c>
      <c r="G27" s="81">
        <v>8.85</v>
      </c>
      <c r="H27" s="111">
        <f t="shared" si="0"/>
        <v>17.75</v>
      </c>
      <c r="I27" s="28"/>
      <c r="K27" s="144"/>
      <c r="L27" s="143"/>
      <c r="M27" s="14"/>
      <c r="N27" s="14"/>
      <c r="O27" s="19"/>
      <c r="P27" s="14"/>
      <c r="Q27" s="14"/>
      <c r="R27" s="14"/>
      <c r="S27" s="14"/>
      <c r="T27" s="14"/>
      <c r="U27" s="144"/>
      <c r="V27" s="143"/>
      <c r="W27" s="14"/>
      <c r="X27" s="14"/>
      <c r="Y27" s="19"/>
      <c r="Z27" s="14"/>
      <c r="AA27" s="14"/>
      <c r="AB27" s="14"/>
      <c r="AC27" s="14"/>
    </row>
    <row r="28" spans="2:29" ht="15" customHeight="1" x14ac:dyDescent="0.2">
      <c r="B28" s="109">
        <v>25</v>
      </c>
      <c r="C28" s="107" t="s">
        <v>74</v>
      </c>
      <c r="D28" s="107" t="s">
        <v>73</v>
      </c>
      <c r="E28" s="108">
        <v>2007</v>
      </c>
      <c r="F28" s="81">
        <v>8.6</v>
      </c>
      <c r="G28" s="81">
        <v>9.1</v>
      </c>
      <c r="H28" s="111">
        <f t="shared" si="0"/>
        <v>17.7</v>
      </c>
      <c r="I28" s="6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</row>
    <row r="29" spans="2:29" ht="14.25" customHeight="1" x14ac:dyDescent="0.2">
      <c r="B29" s="109">
        <v>26</v>
      </c>
      <c r="C29" s="107" t="s">
        <v>65</v>
      </c>
      <c r="D29" s="107" t="s">
        <v>72</v>
      </c>
      <c r="E29" s="108">
        <v>2008</v>
      </c>
      <c r="F29" s="81">
        <v>8.8800000000000008</v>
      </c>
      <c r="G29" s="81">
        <v>8.8000000000000007</v>
      </c>
      <c r="H29" s="111">
        <f t="shared" si="0"/>
        <v>17.68</v>
      </c>
      <c r="I29" s="28"/>
      <c r="K29" s="19"/>
      <c r="L29" s="14"/>
      <c r="M29" s="14"/>
      <c r="N29" s="19"/>
      <c r="O29" s="19"/>
      <c r="P29" s="14"/>
      <c r="Q29" s="14"/>
      <c r="R29" s="19"/>
      <c r="S29" s="14"/>
      <c r="T29" s="14"/>
      <c r="U29" s="19"/>
      <c r="V29" s="14"/>
      <c r="W29" s="14"/>
      <c r="X29" s="19"/>
      <c r="Y29" s="19"/>
      <c r="Z29" s="14"/>
      <c r="AA29" s="14"/>
      <c r="AB29" s="19"/>
      <c r="AC29" s="14"/>
    </row>
    <row r="30" spans="2:29" ht="15.75" x14ac:dyDescent="0.25">
      <c r="B30" s="109">
        <v>27</v>
      </c>
      <c r="C30" s="113" t="s">
        <v>130</v>
      </c>
      <c r="D30" s="113" t="s">
        <v>16</v>
      </c>
      <c r="E30" s="115">
        <v>2008</v>
      </c>
      <c r="F30" s="81">
        <v>8.58</v>
      </c>
      <c r="G30" s="81">
        <v>8.8000000000000007</v>
      </c>
      <c r="H30" s="111">
        <f t="shared" si="0"/>
        <v>17.380000000000003</v>
      </c>
      <c r="I30" s="28"/>
      <c r="K30" s="40"/>
      <c r="L30" s="17"/>
      <c r="M30" s="17"/>
      <c r="N30" s="21"/>
      <c r="O30" s="21"/>
      <c r="P30" s="40"/>
      <c r="Q30" s="40"/>
      <c r="R30" s="143"/>
      <c r="S30" s="143"/>
      <c r="T30" s="14"/>
      <c r="U30" s="40"/>
      <c r="V30" s="17"/>
      <c r="W30" s="17"/>
      <c r="X30" s="21"/>
      <c r="Y30" s="21"/>
      <c r="Z30" s="17"/>
      <c r="AA30" s="17"/>
      <c r="AB30" s="143"/>
      <c r="AC30" s="143"/>
    </row>
    <row r="31" spans="2:29" ht="15.75" x14ac:dyDescent="0.25">
      <c r="B31" s="109">
        <v>28</v>
      </c>
      <c r="C31" s="107" t="s">
        <v>64</v>
      </c>
      <c r="D31" s="107" t="s">
        <v>72</v>
      </c>
      <c r="E31" s="108">
        <v>2008</v>
      </c>
      <c r="F31" s="81">
        <v>8.6999999999999993</v>
      </c>
      <c r="G31" s="81">
        <v>8.65</v>
      </c>
      <c r="H31" s="111">
        <f t="shared" si="0"/>
        <v>17.350000000000001</v>
      </c>
      <c r="I31" s="28"/>
      <c r="K31" s="32"/>
      <c r="L31" s="17"/>
      <c r="M31" s="17"/>
      <c r="N31" s="22"/>
      <c r="O31" s="21"/>
      <c r="P31" s="40"/>
      <c r="Q31" s="40"/>
      <c r="R31" s="143"/>
      <c r="S31" s="143"/>
      <c r="T31" s="14"/>
      <c r="U31" s="32"/>
      <c r="V31" s="17"/>
      <c r="W31" s="17"/>
      <c r="X31" s="22"/>
      <c r="Y31" s="21"/>
      <c r="Z31" s="17"/>
      <c r="AA31" s="17"/>
      <c r="AB31" s="143"/>
      <c r="AC31" s="143"/>
    </row>
    <row r="32" spans="2:29" ht="15.75" x14ac:dyDescent="0.25">
      <c r="B32" s="109">
        <v>29</v>
      </c>
      <c r="C32" s="107" t="s">
        <v>163</v>
      </c>
      <c r="D32" s="107" t="s">
        <v>40</v>
      </c>
      <c r="E32" s="115">
        <v>2006</v>
      </c>
      <c r="F32" s="81">
        <v>8.06</v>
      </c>
      <c r="G32" s="81">
        <v>9.15</v>
      </c>
      <c r="H32" s="111">
        <f t="shared" si="0"/>
        <v>17.21</v>
      </c>
      <c r="K32" s="32"/>
      <c r="L32" s="17"/>
      <c r="M32" s="17"/>
      <c r="N32" s="22"/>
      <c r="O32" s="21"/>
      <c r="P32" s="40"/>
      <c r="Q32" s="40"/>
      <c r="R32" s="143"/>
      <c r="S32" s="143"/>
      <c r="T32" s="14"/>
      <c r="U32" s="32"/>
      <c r="V32" s="17"/>
      <c r="W32" s="17"/>
      <c r="X32" s="22"/>
      <c r="Y32" s="21"/>
      <c r="Z32" s="17"/>
      <c r="AA32" s="17"/>
      <c r="AB32" s="143"/>
      <c r="AC32" s="143"/>
    </row>
    <row r="33" spans="2:29" ht="15.75" x14ac:dyDescent="0.25">
      <c r="B33" s="109">
        <v>30</v>
      </c>
      <c r="C33" s="113" t="s">
        <v>157</v>
      </c>
      <c r="D33" s="116" t="s">
        <v>0</v>
      </c>
      <c r="E33" s="108">
        <v>2008</v>
      </c>
      <c r="F33" s="81">
        <v>8.7799999999999994</v>
      </c>
      <c r="G33" s="81">
        <v>8.1999999999999993</v>
      </c>
      <c r="H33" s="111">
        <f t="shared" si="0"/>
        <v>16.979999999999997</v>
      </c>
      <c r="I33" s="28"/>
      <c r="K33" s="27"/>
      <c r="L33" s="17"/>
      <c r="M33" s="17"/>
      <c r="N33" s="24"/>
      <c r="O33" s="25"/>
      <c r="P33" s="40"/>
      <c r="Q33" s="40"/>
      <c r="R33" s="143"/>
      <c r="S33" s="143"/>
      <c r="T33" s="14"/>
      <c r="U33" s="27"/>
      <c r="V33" s="17"/>
      <c r="W33" s="17"/>
      <c r="X33" s="24"/>
      <c r="Y33" s="25"/>
      <c r="Z33" s="17"/>
      <c r="AA33" s="17"/>
      <c r="AB33" s="143"/>
      <c r="AC33" s="143"/>
    </row>
    <row r="34" spans="2:29" ht="15.75" x14ac:dyDescent="0.25">
      <c r="B34" s="109">
        <v>31</v>
      </c>
      <c r="C34" s="113" t="s">
        <v>151</v>
      </c>
      <c r="D34" s="107" t="s">
        <v>135</v>
      </c>
      <c r="E34" s="113">
        <v>2006</v>
      </c>
      <c r="F34" s="81">
        <v>8.02</v>
      </c>
      <c r="G34" s="81">
        <v>8.6</v>
      </c>
      <c r="H34" s="111">
        <f t="shared" si="0"/>
        <v>16.619999999999997</v>
      </c>
      <c r="I34" s="28"/>
      <c r="K34" s="27"/>
      <c r="L34" s="17"/>
      <c r="M34" s="17"/>
      <c r="N34" s="24"/>
      <c r="O34" s="25"/>
      <c r="P34" s="40"/>
      <c r="Q34" s="40"/>
      <c r="R34" s="143"/>
      <c r="S34" s="143"/>
      <c r="T34" s="14"/>
      <c r="U34" s="27"/>
      <c r="V34" s="17"/>
      <c r="W34" s="17"/>
      <c r="X34" s="24"/>
      <c r="Y34" s="25"/>
      <c r="Z34" s="17"/>
      <c r="AA34" s="17"/>
      <c r="AB34" s="143"/>
      <c r="AC34" s="143"/>
    </row>
    <row r="35" spans="2:29" ht="15.75" x14ac:dyDescent="0.25">
      <c r="B35" s="109">
        <v>32</v>
      </c>
      <c r="C35" s="117" t="s">
        <v>133</v>
      </c>
      <c r="D35" s="113" t="s">
        <v>46</v>
      </c>
      <c r="E35" s="113">
        <v>2008</v>
      </c>
      <c r="F35" s="81">
        <v>7.6</v>
      </c>
      <c r="G35" s="81">
        <v>8.75</v>
      </c>
      <c r="H35" s="111">
        <f t="shared" si="0"/>
        <v>16.350000000000001</v>
      </c>
      <c r="I35" s="6"/>
      <c r="K35" s="27"/>
      <c r="L35" s="17"/>
      <c r="M35" s="17"/>
      <c r="N35" s="24"/>
      <c r="O35" s="25"/>
      <c r="P35" s="40"/>
      <c r="Q35" s="40"/>
      <c r="R35" s="17"/>
      <c r="S35" s="17"/>
      <c r="T35" s="14"/>
      <c r="U35" s="27"/>
      <c r="V35" s="17"/>
      <c r="W35" s="17"/>
      <c r="X35" s="24"/>
      <c r="Y35" s="25"/>
      <c r="Z35" s="17"/>
      <c r="AA35" s="17"/>
      <c r="AB35" s="17"/>
      <c r="AC35" s="17"/>
    </row>
    <row r="36" spans="2:29" ht="15" x14ac:dyDescent="0.25">
      <c r="B36" s="109">
        <v>33</v>
      </c>
      <c r="C36" s="113" t="s">
        <v>50</v>
      </c>
      <c r="D36" s="113" t="s">
        <v>46</v>
      </c>
      <c r="E36" s="115">
        <v>2006</v>
      </c>
      <c r="F36" s="100">
        <v>7.54</v>
      </c>
      <c r="G36" s="100">
        <v>8.6999999999999993</v>
      </c>
      <c r="H36" s="123">
        <f t="shared" ref="H36:H49" si="1">F36+G36</f>
        <v>16.239999999999998</v>
      </c>
      <c r="I36" s="6"/>
      <c r="K36" s="17"/>
      <c r="L36" s="17"/>
      <c r="M36" s="17"/>
      <c r="N36" s="20"/>
      <c r="O36" s="143"/>
      <c r="P36" s="143"/>
      <c r="Q36" s="143"/>
      <c r="R36" s="143"/>
      <c r="S36" s="143"/>
      <c r="T36" s="14"/>
      <c r="U36" s="17"/>
      <c r="V36" s="17"/>
      <c r="W36" s="17"/>
      <c r="X36" s="20"/>
      <c r="Y36" s="17"/>
      <c r="Z36" s="17"/>
      <c r="AA36" s="17"/>
      <c r="AB36" s="143"/>
      <c r="AC36" s="143"/>
    </row>
    <row r="37" spans="2:29" ht="15" customHeight="1" x14ac:dyDescent="0.2">
      <c r="B37" s="109">
        <v>34</v>
      </c>
      <c r="C37" s="113" t="s">
        <v>94</v>
      </c>
      <c r="D37" s="113" t="s">
        <v>26</v>
      </c>
      <c r="E37" s="115">
        <v>2008</v>
      </c>
      <c r="F37" s="81">
        <v>8.32</v>
      </c>
      <c r="G37" s="81">
        <v>7.9</v>
      </c>
      <c r="H37" s="111">
        <f t="shared" si="1"/>
        <v>16.22</v>
      </c>
      <c r="I37" s="28"/>
      <c r="K37" s="17"/>
      <c r="L37" s="17"/>
      <c r="M37" s="17"/>
      <c r="N37" s="14"/>
      <c r="O37" s="143"/>
      <c r="P37" s="143"/>
      <c r="Q37" s="143"/>
      <c r="R37" s="143"/>
      <c r="S37" s="143"/>
      <c r="T37" s="14"/>
      <c r="U37" s="17"/>
      <c r="V37" s="17"/>
      <c r="W37" s="17"/>
      <c r="X37" s="14"/>
      <c r="Y37" s="17"/>
      <c r="Z37" s="17"/>
      <c r="AA37" s="17"/>
      <c r="AB37" s="143"/>
      <c r="AC37" s="143"/>
    </row>
    <row r="38" spans="2:29" ht="14.25" customHeight="1" x14ac:dyDescent="0.2">
      <c r="B38" s="109">
        <v>35</v>
      </c>
      <c r="C38" s="107" t="s">
        <v>41</v>
      </c>
      <c r="D38" s="107" t="s">
        <v>40</v>
      </c>
      <c r="E38" s="108">
        <v>2006</v>
      </c>
      <c r="F38" s="100">
        <v>7.5</v>
      </c>
      <c r="G38" s="100">
        <v>8.6</v>
      </c>
      <c r="H38" s="123">
        <f t="shared" si="1"/>
        <v>16.100000000000001</v>
      </c>
      <c r="I38" s="28"/>
      <c r="K38" s="144"/>
      <c r="L38" s="143"/>
      <c r="M38" s="143"/>
      <c r="N38" s="14"/>
      <c r="O38" s="143"/>
      <c r="P38" s="143"/>
      <c r="Q38" s="143"/>
      <c r="R38" s="143"/>
      <c r="S38" s="143"/>
      <c r="T38" s="14"/>
      <c r="U38" s="144"/>
      <c r="V38" s="143"/>
      <c r="W38" s="143"/>
      <c r="X38" s="14"/>
      <c r="Y38" s="143"/>
      <c r="Z38" s="143"/>
      <c r="AA38" s="143"/>
      <c r="AB38" s="143"/>
      <c r="AC38" s="143"/>
    </row>
    <row r="39" spans="2:29" ht="15" customHeight="1" x14ac:dyDescent="0.2">
      <c r="B39" s="109">
        <v>36</v>
      </c>
      <c r="C39" s="113" t="s">
        <v>95</v>
      </c>
      <c r="D39" s="113" t="s">
        <v>26</v>
      </c>
      <c r="E39" s="115">
        <v>2007</v>
      </c>
      <c r="F39" s="81">
        <v>8.7200000000000006</v>
      </c>
      <c r="G39" s="81">
        <v>7.35</v>
      </c>
      <c r="H39" s="111">
        <f t="shared" si="1"/>
        <v>16.07</v>
      </c>
      <c r="I39" s="6"/>
      <c r="K39" s="143"/>
      <c r="L39" s="143"/>
      <c r="M39" s="143"/>
      <c r="N39" s="143"/>
      <c r="O39" s="143"/>
      <c r="P39" s="143"/>
      <c r="Q39" s="143"/>
      <c r="R39" s="143"/>
      <c r="S39" s="143"/>
      <c r="T39" s="14"/>
      <c r="U39" s="143"/>
      <c r="V39" s="143"/>
      <c r="W39" s="143"/>
      <c r="X39" s="143"/>
      <c r="Y39" s="143"/>
      <c r="Z39" s="143"/>
      <c r="AA39" s="143"/>
      <c r="AB39" s="143"/>
      <c r="AC39" s="143"/>
    </row>
    <row r="40" spans="2:29" ht="15.75" x14ac:dyDescent="0.25">
      <c r="B40" s="109">
        <v>37</v>
      </c>
      <c r="C40" s="113" t="s">
        <v>160</v>
      </c>
      <c r="D40" s="107" t="s">
        <v>135</v>
      </c>
      <c r="E40" s="108">
        <v>2007</v>
      </c>
      <c r="F40" s="81">
        <v>7.26</v>
      </c>
      <c r="G40" s="81">
        <v>8.6</v>
      </c>
      <c r="H40" s="111">
        <f t="shared" si="1"/>
        <v>15.86</v>
      </c>
      <c r="I40" s="28"/>
      <c r="K40" s="25"/>
      <c r="L40" s="17"/>
      <c r="M40" s="17"/>
      <c r="N40" s="24"/>
      <c r="O40" s="25"/>
      <c r="P40" s="17"/>
      <c r="Q40" s="17"/>
      <c r="R40" s="143"/>
      <c r="S40" s="143"/>
      <c r="T40" s="14"/>
      <c r="U40" s="25"/>
      <c r="V40" s="17"/>
      <c r="W40" s="17"/>
      <c r="X40" s="24"/>
      <c r="Y40" s="25"/>
      <c r="Z40" s="17"/>
      <c r="AA40" s="17"/>
      <c r="AB40" s="143"/>
      <c r="AC40" s="143"/>
    </row>
    <row r="41" spans="2:29" ht="15.75" x14ac:dyDescent="0.25">
      <c r="B41" s="109">
        <v>38</v>
      </c>
      <c r="C41" s="117" t="s">
        <v>47</v>
      </c>
      <c r="D41" s="113" t="s">
        <v>46</v>
      </c>
      <c r="E41" s="113">
        <v>2008</v>
      </c>
      <c r="F41" s="81">
        <v>7.08</v>
      </c>
      <c r="G41" s="81">
        <v>8.6999999999999993</v>
      </c>
      <c r="H41" s="111">
        <f t="shared" si="1"/>
        <v>15.78</v>
      </c>
      <c r="I41" s="6"/>
      <c r="K41" s="31"/>
      <c r="L41" s="17"/>
      <c r="M41" s="17"/>
      <c r="N41" s="21"/>
      <c r="O41" s="21"/>
      <c r="P41" s="17"/>
      <c r="Q41" s="17"/>
      <c r="R41" s="143"/>
      <c r="S41" s="143"/>
      <c r="T41" s="14"/>
      <c r="U41" s="31"/>
      <c r="V41" s="17"/>
      <c r="W41" s="17"/>
      <c r="X41" s="21"/>
      <c r="Y41" s="21"/>
      <c r="Z41" s="17"/>
      <c r="AA41" s="17"/>
      <c r="AB41" s="143"/>
      <c r="AC41" s="143"/>
    </row>
    <row r="42" spans="2:29" ht="15" x14ac:dyDescent="0.25">
      <c r="B42" s="109">
        <v>39</v>
      </c>
      <c r="C42" s="113" t="s">
        <v>93</v>
      </c>
      <c r="D42" s="113" t="s">
        <v>26</v>
      </c>
      <c r="E42" s="115">
        <v>2008</v>
      </c>
      <c r="F42" s="81">
        <v>8.3000000000000007</v>
      </c>
      <c r="G42" s="81">
        <v>7.45</v>
      </c>
      <c r="H42" s="111">
        <f t="shared" si="1"/>
        <v>15.75</v>
      </c>
      <c r="I42" s="28"/>
      <c r="K42" s="17"/>
      <c r="L42" s="17"/>
      <c r="M42" s="17"/>
      <c r="N42" s="20"/>
      <c r="O42" s="143"/>
      <c r="P42" s="143"/>
      <c r="Q42" s="143"/>
      <c r="R42" s="143"/>
      <c r="S42" s="143"/>
      <c r="T42" s="14"/>
      <c r="U42" s="17"/>
      <c r="V42" s="17"/>
      <c r="W42" s="17"/>
      <c r="X42" s="20"/>
      <c r="Y42" s="17"/>
      <c r="Z42" s="17"/>
      <c r="AA42" s="17"/>
      <c r="AB42" s="143"/>
      <c r="AC42" s="143"/>
    </row>
    <row r="43" spans="2:29" ht="15" x14ac:dyDescent="0.25">
      <c r="B43" s="109">
        <v>40</v>
      </c>
      <c r="C43" s="107" t="s">
        <v>121</v>
      </c>
      <c r="D43" s="113" t="s">
        <v>6</v>
      </c>
      <c r="E43" s="115">
        <v>2005</v>
      </c>
      <c r="F43" s="81">
        <v>8.1199999999999992</v>
      </c>
      <c r="G43" s="81">
        <v>7.5</v>
      </c>
      <c r="H43" s="111">
        <f t="shared" si="1"/>
        <v>15.62</v>
      </c>
      <c r="I43" s="6"/>
      <c r="K43" s="17"/>
      <c r="L43" s="17"/>
      <c r="M43" s="17"/>
      <c r="N43" s="20"/>
      <c r="O43" s="143"/>
      <c r="P43" s="143"/>
      <c r="Q43" s="143"/>
      <c r="R43" s="143"/>
      <c r="S43" s="143"/>
      <c r="T43" s="14"/>
      <c r="U43" s="17"/>
      <c r="V43" s="17"/>
      <c r="W43" s="17"/>
      <c r="X43" s="20"/>
      <c r="Y43" s="17"/>
      <c r="Z43" s="17"/>
      <c r="AA43" s="17"/>
      <c r="AB43" s="143"/>
      <c r="AC43" s="143"/>
    </row>
    <row r="44" spans="2:29" ht="14.25" customHeight="1" x14ac:dyDescent="0.2">
      <c r="B44" s="109">
        <v>41</v>
      </c>
      <c r="C44" s="113" t="s">
        <v>150</v>
      </c>
      <c r="D44" s="107" t="s">
        <v>135</v>
      </c>
      <c r="E44" s="115">
        <v>2009</v>
      </c>
      <c r="F44" s="81">
        <v>8</v>
      </c>
      <c r="G44" s="81">
        <v>7.6</v>
      </c>
      <c r="H44" s="111">
        <f t="shared" si="1"/>
        <v>15.6</v>
      </c>
      <c r="I44" s="28"/>
      <c r="K44" s="144"/>
      <c r="L44" s="143"/>
      <c r="M44" s="143"/>
      <c r="N44" s="14"/>
      <c r="O44" s="143"/>
      <c r="P44" s="143"/>
      <c r="Q44" s="143"/>
      <c r="R44" s="143"/>
      <c r="S44" s="143"/>
      <c r="T44" s="14"/>
      <c r="U44" s="144"/>
      <c r="V44" s="143"/>
      <c r="W44" s="143"/>
      <c r="X44" s="14"/>
      <c r="Y44" s="143"/>
      <c r="Z44" s="143"/>
      <c r="AA44" s="143"/>
      <c r="AB44" s="143"/>
      <c r="AC44" s="143"/>
    </row>
    <row r="45" spans="2:29" ht="14.25" customHeight="1" x14ac:dyDescent="0.2">
      <c r="B45" s="109">
        <v>42</v>
      </c>
      <c r="C45" s="117" t="s">
        <v>145</v>
      </c>
      <c r="D45" s="113" t="s">
        <v>46</v>
      </c>
      <c r="E45" s="113">
        <v>2007</v>
      </c>
      <c r="F45" s="81">
        <v>7.7</v>
      </c>
      <c r="G45" s="81">
        <v>7.65</v>
      </c>
      <c r="H45" s="111">
        <f t="shared" si="1"/>
        <v>15.350000000000001</v>
      </c>
      <c r="I45" s="6"/>
      <c r="K45" s="143"/>
      <c r="L45" s="143"/>
      <c r="M45" s="143"/>
      <c r="N45" s="143"/>
      <c r="O45" s="143"/>
      <c r="P45" s="143"/>
      <c r="Q45" s="143"/>
      <c r="R45" s="143"/>
      <c r="S45" s="143"/>
      <c r="T45" s="14"/>
      <c r="U45" s="143"/>
      <c r="V45" s="143"/>
      <c r="W45" s="143"/>
      <c r="X45" s="143"/>
      <c r="Y45" s="143"/>
      <c r="Z45" s="143"/>
      <c r="AA45" s="143"/>
      <c r="AB45" s="143"/>
      <c r="AC45" s="143"/>
    </row>
    <row r="46" spans="2:29" ht="14.25" customHeight="1" x14ac:dyDescent="0.2">
      <c r="B46" s="109">
        <v>43</v>
      </c>
      <c r="C46" s="117" t="s">
        <v>144</v>
      </c>
      <c r="D46" s="113" t="s">
        <v>46</v>
      </c>
      <c r="E46" s="113">
        <v>2007</v>
      </c>
      <c r="F46" s="81">
        <v>7.36</v>
      </c>
      <c r="G46" s="81">
        <v>7.9</v>
      </c>
      <c r="H46" s="111">
        <f t="shared" si="1"/>
        <v>15.260000000000002</v>
      </c>
      <c r="I46" s="6"/>
      <c r="K46" s="143"/>
      <c r="L46" s="143"/>
      <c r="M46" s="143"/>
      <c r="N46" s="143"/>
      <c r="O46" s="143"/>
      <c r="P46" s="143"/>
      <c r="Q46" s="143"/>
      <c r="R46" s="143"/>
      <c r="S46" s="143"/>
      <c r="T46" s="14"/>
      <c r="U46" s="143"/>
      <c r="V46" s="143"/>
      <c r="W46" s="143"/>
      <c r="X46" s="143"/>
      <c r="Y46" s="143"/>
      <c r="Z46" s="143"/>
      <c r="AA46" s="143"/>
      <c r="AB46" s="143"/>
      <c r="AC46" s="143"/>
    </row>
    <row r="47" spans="2:29" ht="14.25" x14ac:dyDescent="0.2">
      <c r="B47" s="109">
        <v>44</v>
      </c>
      <c r="C47" s="117" t="s">
        <v>146</v>
      </c>
      <c r="D47" s="113" t="s">
        <v>46</v>
      </c>
      <c r="E47" s="113">
        <v>2007</v>
      </c>
      <c r="F47" s="81">
        <v>7.06</v>
      </c>
      <c r="G47" s="81">
        <v>7.95</v>
      </c>
      <c r="H47" s="111">
        <f t="shared" si="1"/>
        <v>15.01</v>
      </c>
      <c r="I47" s="6"/>
      <c r="K47" s="143"/>
      <c r="L47" s="143"/>
      <c r="M47" s="143"/>
      <c r="N47" s="143"/>
      <c r="O47" s="143"/>
      <c r="P47" s="143"/>
      <c r="Q47" s="143"/>
      <c r="R47" s="143"/>
      <c r="S47" s="143"/>
      <c r="T47" s="14"/>
      <c r="U47" s="143"/>
      <c r="V47" s="143"/>
      <c r="W47" s="143"/>
      <c r="X47" s="143"/>
      <c r="Y47" s="143"/>
      <c r="Z47" s="143"/>
      <c r="AA47" s="143"/>
      <c r="AB47" s="143"/>
      <c r="AC47" s="143"/>
    </row>
    <row r="48" spans="2:29" ht="14.25" x14ac:dyDescent="0.2">
      <c r="B48" s="109">
        <v>45</v>
      </c>
      <c r="C48" s="107" t="s">
        <v>75</v>
      </c>
      <c r="D48" s="107" t="s">
        <v>73</v>
      </c>
      <c r="E48" s="108">
        <v>2006</v>
      </c>
      <c r="F48" s="81">
        <v>7.66</v>
      </c>
      <c r="G48" s="81">
        <v>6.9</v>
      </c>
      <c r="H48" s="111">
        <f t="shared" si="1"/>
        <v>14.56</v>
      </c>
      <c r="K48" s="143"/>
      <c r="L48" s="143"/>
      <c r="M48" s="143"/>
      <c r="N48" s="143"/>
      <c r="O48" s="143"/>
      <c r="P48" s="143"/>
      <c r="Q48" s="143"/>
      <c r="R48" s="143"/>
      <c r="S48" s="143"/>
      <c r="T48" s="14"/>
      <c r="U48" s="143"/>
      <c r="V48" s="143"/>
      <c r="W48" s="143"/>
      <c r="X48" s="143"/>
      <c r="Y48" s="143"/>
      <c r="Z48" s="143"/>
      <c r="AA48" s="143"/>
      <c r="AB48" s="143"/>
      <c r="AC48" s="143"/>
    </row>
    <row r="49" spans="2:29" ht="15" thickBot="1" x14ac:dyDescent="0.25">
      <c r="B49" s="114">
        <v>46</v>
      </c>
      <c r="C49" s="118" t="s">
        <v>134</v>
      </c>
      <c r="D49" s="124" t="s">
        <v>135</v>
      </c>
      <c r="E49" s="118">
        <v>2008</v>
      </c>
      <c r="F49" s="82">
        <v>4.54</v>
      </c>
      <c r="G49" s="82">
        <v>7</v>
      </c>
      <c r="H49" s="119">
        <f t="shared" si="1"/>
        <v>11.54</v>
      </c>
      <c r="I49" s="28"/>
      <c r="K49" s="143"/>
      <c r="L49" s="143"/>
      <c r="M49" s="143"/>
      <c r="N49" s="143"/>
      <c r="O49" s="143"/>
      <c r="P49" s="143"/>
      <c r="Q49" s="143"/>
      <c r="R49" s="143"/>
      <c r="S49" s="143"/>
      <c r="T49" s="14"/>
      <c r="U49" s="143"/>
      <c r="V49" s="143"/>
      <c r="W49" s="143"/>
      <c r="X49" s="143"/>
      <c r="Y49" s="143"/>
      <c r="Z49" s="143"/>
      <c r="AA49" s="143"/>
      <c r="AB49" s="143"/>
      <c r="AC49" s="143"/>
    </row>
    <row r="50" spans="2:29" ht="15.75" x14ac:dyDescent="0.25">
      <c r="B50" s="76"/>
      <c r="C50" s="77"/>
      <c r="D50" s="62"/>
      <c r="E50" s="73"/>
      <c r="F50" s="76"/>
      <c r="G50" s="78"/>
      <c r="H50" s="79"/>
      <c r="J50" s="14"/>
      <c r="K50" s="24"/>
      <c r="L50" s="33"/>
      <c r="M50" s="33"/>
      <c r="N50" s="24"/>
      <c r="O50" s="25"/>
      <c r="P50" s="17"/>
      <c r="Q50" s="17"/>
      <c r="R50" s="143"/>
      <c r="S50" s="143"/>
      <c r="T50" s="14"/>
      <c r="U50" s="24"/>
      <c r="V50" s="33"/>
      <c r="W50" s="33"/>
      <c r="X50" s="24"/>
      <c r="Y50" s="25"/>
      <c r="Z50" s="17"/>
      <c r="AA50" s="17"/>
      <c r="AB50" s="143"/>
      <c r="AC50" s="143"/>
    </row>
    <row r="51" spans="2:29" ht="15.75" x14ac:dyDescent="0.25">
      <c r="J51" s="14"/>
      <c r="K51" s="31"/>
      <c r="L51" s="33"/>
      <c r="M51" s="33"/>
      <c r="N51" s="21"/>
      <c r="O51" s="21"/>
      <c r="P51" s="17"/>
      <c r="Q51" s="17"/>
      <c r="R51" s="143"/>
      <c r="S51" s="143"/>
      <c r="T51" s="14"/>
      <c r="U51" s="31"/>
      <c r="V51" s="33"/>
      <c r="W51" s="33"/>
      <c r="X51" s="21"/>
      <c r="Y51" s="21"/>
      <c r="Z51" s="17"/>
      <c r="AA51" s="17"/>
      <c r="AB51" s="143"/>
      <c r="AC51" s="143"/>
    </row>
    <row r="52" spans="2:29" ht="15" x14ac:dyDescent="0.25">
      <c r="J52" s="14"/>
      <c r="K52" s="17"/>
      <c r="L52" s="17"/>
      <c r="M52" s="17"/>
      <c r="N52" s="20"/>
      <c r="O52" s="143"/>
      <c r="P52" s="143"/>
      <c r="Q52" s="143"/>
      <c r="R52" s="143"/>
      <c r="S52" s="143"/>
      <c r="T52" s="14"/>
      <c r="U52" s="17"/>
      <c r="V52" s="17"/>
      <c r="W52" s="17"/>
      <c r="X52" s="20"/>
      <c r="Y52" s="17"/>
      <c r="Z52" s="17"/>
      <c r="AA52" s="17"/>
      <c r="AB52" s="143"/>
      <c r="AC52" s="143"/>
    </row>
    <row r="53" spans="2:29" ht="15" x14ac:dyDescent="0.25">
      <c r="K53" s="17"/>
      <c r="L53" s="17"/>
      <c r="M53" s="17"/>
      <c r="N53" s="20"/>
      <c r="O53" s="143"/>
      <c r="P53" s="143"/>
      <c r="Q53" s="143"/>
      <c r="R53" s="143"/>
      <c r="S53" s="143"/>
      <c r="T53" s="14"/>
      <c r="U53" s="17"/>
      <c r="V53" s="17"/>
      <c r="W53" s="17"/>
      <c r="X53" s="20"/>
      <c r="Y53" s="17"/>
      <c r="Z53" s="17"/>
      <c r="AA53" s="17"/>
      <c r="AB53" s="143"/>
      <c r="AC53" s="143"/>
    </row>
    <row r="54" spans="2:29" x14ac:dyDescent="0.2">
      <c r="K54" s="144"/>
      <c r="L54" s="143"/>
      <c r="M54" s="143"/>
      <c r="N54" s="14"/>
      <c r="O54" s="143"/>
      <c r="P54" s="143"/>
      <c r="Q54" s="143"/>
      <c r="R54" s="143"/>
      <c r="S54" s="143"/>
      <c r="T54" s="14"/>
      <c r="U54" s="144"/>
      <c r="V54" s="143"/>
      <c r="W54" s="143"/>
      <c r="X54" s="14"/>
      <c r="Y54" s="143"/>
      <c r="Z54" s="143"/>
      <c r="AA54" s="143"/>
      <c r="AB54" s="143"/>
      <c r="AC54" s="143"/>
    </row>
    <row r="55" spans="2:29" x14ac:dyDescent="0.2">
      <c r="K55" s="143"/>
      <c r="L55" s="143"/>
      <c r="M55" s="143"/>
      <c r="N55" s="143"/>
      <c r="O55" s="143"/>
      <c r="P55" s="143"/>
      <c r="Q55" s="143"/>
      <c r="R55" s="143"/>
      <c r="S55" s="143"/>
      <c r="T55" s="14"/>
      <c r="U55" s="143"/>
      <c r="V55" s="143"/>
      <c r="W55" s="143"/>
      <c r="X55" s="143"/>
      <c r="Y55" s="143"/>
      <c r="Z55" s="143"/>
      <c r="AA55" s="143"/>
      <c r="AB55" s="143"/>
      <c r="AC55" s="143"/>
    </row>
    <row r="56" spans="2:29" x14ac:dyDescent="0.2">
      <c r="K56" s="143"/>
      <c r="L56" s="143"/>
      <c r="M56" s="143"/>
      <c r="N56" s="143"/>
      <c r="O56" s="143"/>
      <c r="P56" s="143"/>
      <c r="Q56" s="143"/>
      <c r="R56" s="143"/>
      <c r="S56" s="143"/>
      <c r="T56" s="14"/>
      <c r="U56" s="143"/>
      <c r="V56" s="143"/>
      <c r="W56" s="143"/>
      <c r="X56" s="143"/>
      <c r="Y56" s="143"/>
      <c r="Z56" s="143"/>
      <c r="AA56" s="143"/>
      <c r="AB56" s="143"/>
      <c r="AC56" s="143"/>
    </row>
    <row r="57" spans="2:29" x14ac:dyDescent="0.2">
      <c r="K57" s="143"/>
      <c r="L57" s="143"/>
      <c r="M57" s="143"/>
      <c r="N57" s="143"/>
      <c r="O57" s="143"/>
      <c r="P57" s="143"/>
      <c r="Q57" s="143"/>
      <c r="R57" s="143"/>
      <c r="S57" s="143"/>
      <c r="T57" s="14"/>
      <c r="U57" s="143"/>
      <c r="V57" s="143"/>
      <c r="W57" s="143"/>
      <c r="X57" s="143"/>
      <c r="Y57" s="143"/>
      <c r="Z57" s="143"/>
      <c r="AA57" s="143"/>
      <c r="AB57" s="143"/>
      <c r="AC57" s="143"/>
    </row>
    <row r="58" spans="2:29" x14ac:dyDescent="0.2">
      <c r="K58" s="143"/>
      <c r="L58" s="143"/>
      <c r="M58" s="143"/>
      <c r="N58" s="143"/>
      <c r="O58" s="143"/>
      <c r="P58" s="143"/>
      <c r="Q58" s="143"/>
      <c r="R58" s="143"/>
      <c r="S58" s="143"/>
      <c r="T58" s="14"/>
      <c r="U58" s="143"/>
      <c r="V58" s="143"/>
      <c r="W58" s="143"/>
      <c r="X58" s="143"/>
      <c r="Y58" s="143"/>
      <c r="Z58" s="143"/>
      <c r="AA58" s="143"/>
      <c r="AB58" s="143"/>
      <c r="AC58" s="143"/>
    </row>
    <row r="59" spans="2:29" x14ac:dyDescent="0.2">
      <c r="K59" s="143"/>
      <c r="L59" s="143"/>
      <c r="M59" s="143"/>
      <c r="N59" s="143"/>
      <c r="O59" s="143"/>
      <c r="P59" s="143"/>
      <c r="Q59" s="143"/>
      <c r="R59" s="143"/>
      <c r="S59" s="143"/>
      <c r="T59" s="14"/>
      <c r="U59" s="143"/>
      <c r="V59" s="143"/>
      <c r="W59" s="143"/>
      <c r="X59" s="143"/>
      <c r="Y59" s="143"/>
      <c r="Z59" s="143"/>
      <c r="AA59" s="143"/>
      <c r="AB59" s="143"/>
      <c r="AC59" s="143"/>
    </row>
    <row r="60" spans="2:29" x14ac:dyDescent="0.2"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 spans="2:29" ht="18" x14ac:dyDescent="0.25">
      <c r="K61" s="15"/>
      <c r="L61" s="14"/>
      <c r="M61" s="14"/>
      <c r="N61" s="14"/>
      <c r="O61" s="144"/>
      <c r="P61" s="143"/>
      <c r="Q61" s="143"/>
      <c r="R61" s="143"/>
      <c r="S61" s="14"/>
      <c r="T61" s="14"/>
      <c r="U61" s="15"/>
      <c r="V61" s="14"/>
      <c r="W61" s="14"/>
      <c r="X61" s="14"/>
      <c r="Y61" s="144"/>
      <c r="Z61" s="143"/>
      <c r="AA61" s="143"/>
      <c r="AB61" s="143"/>
      <c r="AC61" s="14"/>
    </row>
    <row r="62" spans="2:29" x14ac:dyDescent="0.2">
      <c r="K62" s="18"/>
      <c r="L62" s="14"/>
      <c r="M62" s="14"/>
      <c r="N62" s="14"/>
      <c r="O62" s="14"/>
      <c r="P62" s="14"/>
      <c r="Q62" s="14"/>
      <c r="R62" s="14"/>
      <c r="S62" s="14"/>
      <c r="T62" s="14"/>
      <c r="U62" s="18"/>
      <c r="V62" s="14"/>
      <c r="W62" s="14"/>
      <c r="X62" s="14"/>
      <c r="Y62" s="14"/>
      <c r="Z62" s="14"/>
      <c r="AA62" s="14"/>
      <c r="AB62" s="14"/>
      <c r="AC62" s="14"/>
    </row>
    <row r="63" spans="2:29" x14ac:dyDescent="0.2">
      <c r="K63" s="144"/>
      <c r="L63" s="143"/>
      <c r="M63" s="14"/>
      <c r="N63" s="14"/>
      <c r="O63" s="19"/>
      <c r="P63" s="14"/>
      <c r="Q63" s="14"/>
      <c r="R63" s="14"/>
      <c r="S63" s="14"/>
      <c r="T63" s="14"/>
      <c r="U63" s="144"/>
      <c r="V63" s="143"/>
      <c r="W63" s="14"/>
      <c r="X63" s="14"/>
      <c r="Y63" s="19"/>
      <c r="Z63" s="14"/>
      <c r="AA63" s="14"/>
      <c r="AB63" s="14"/>
      <c r="AC63" s="14"/>
    </row>
    <row r="64" spans="2:29" x14ac:dyDescent="0.2"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</row>
    <row r="65" spans="11:29" x14ac:dyDescent="0.2">
      <c r="K65" s="19"/>
      <c r="L65" s="14"/>
      <c r="M65" s="14"/>
      <c r="N65" s="19"/>
      <c r="O65" s="19"/>
      <c r="P65" s="14"/>
      <c r="Q65" s="14"/>
      <c r="R65" s="19"/>
      <c r="S65" s="14"/>
      <c r="T65" s="14"/>
      <c r="U65" s="19"/>
      <c r="V65" s="14"/>
      <c r="W65" s="14"/>
      <c r="X65" s="19"/>
      <c r="Y65" s="19"/>
      <c r="Z65" s="14"/>
      <c r="AA65" s="14"/>
      <c r="AB65" s="19"/>
      <c r="AC65" s="14"/>
    </row>
    <row r="66" spans="11:29" ht="15.75" x14ac:dyDescent="0.25">
      <c r="K66" s="32"/>
      <c r="L66" s="17"/>
      <c r="M66" s="17"/>
      <c r="N66" s="22"/>
      <c r="O66" s="21"/>
      <c r="P66" s="17"/>
      <c r="Q66" s="17"/>
      <c r="R66" s="143"/>
      <c r="S66" s="143"/>
      <c r="T66" s="14"/>
      <c r="U66" s="32"/>
      <c r="V66" s="17"/>
      <c r="W66" s="17"/>
      <c r="X66" s="22"/>
      <c r="Y66" s="21"/>
      <c r="Z66" s="17"/>
      <c r="AA66" s="17"/>
      <c r="AB66" s="143"/>
      <c r="AC66" s="143"/>
    </row>
    <row r="67" spans="11:29" ht="15.75" x14ac:dyDescent="0.25">
      <c r="K67" s="32"/>
      <c r="L67" s="17"/>
      <c r="M67" s="17"/>
      <c r="N67" s="22"/>
      <c r="O67" s="21"/>
      <c r="P67" s="17"/>
      <c r="Q67" s="17"/>
      <c r="R67" s="143"/>
      <c r="S67" s="143"/>
      <c r="T67" s="14"/>
      <c r="U67" s="32"/>
      <c r="V67" s="17"/>
      <c r="W67" s="17"/>
      <c r="X67" s="22"/>
      <c r="Y67" s="21"/>
      <c r="Z67" s="17"/>
      <c r="AA67" s="17"/>
      <c r="AB67" s="143"/>
      <c r="AC67" s="143"/>
    </row>
    <row r="68" spans="11:29" ht="15.75" x14ac:dyDescent="0.25">
      <c r="K68" s="40"/>
      <c r="L68" s="17"/>
      <c r="M68" s="17"/>
      <c r="N68" s="34"/>
      <c r="O68" s="21"/>
      <c r="P68" s="17"/>
      <c r="Q68" s="17"/>
      <c r="R68" s="143"/>
      <c r="S68" s="143"/>
      <c r="T68" s="14"/>
      <c r="U68" s="40"/>
      <c r="V68" s="17"/>
      <c r="W68" s="17"/>
      <c r="X68" s="34"/>
      <c r="Y68" s="21"/>
      <c r="Z68" s="17"/>
      <c r="AA68" s="17"/>
      <c r="AB68" s="143"/>
      <c r="AC68" s="143"/>
    </row>
    <row r="69" spans="11:29" ht="15.75" x14ac:dyDescent="0.25">
      <c r="K69" s="40"/>
      <c r="L69" s="17"/>
      <c r="M69" s="17"/>
      <c r="N69" s="34"/>
      <c r="O69" s="21"/>
      <c r="P69" s="17"/>
      <c r="Q69" s="17"/>
      <c r="R69" s="143"/>
      <c r="S69" s="143"/>
      <c r="T69" s="14"/>
      <c r="U69" s="40"/>
      <c r="V69" s="17"/>
      <c r="W69" s="17"/>
      <c r="X69" s="34"/>
      <c r="Y69" s="21"/>
      <c r="Z69" s="17"/>
      <c r="AA69" s="17"/>
      <c r="AB69" s="143"/>
      <c r="AC69" s="143"/>
    </row>
    <row r="70" spans="11:29" ht="15.75" x14ac:dyDescent="0.25">
      <c r="K70" s="26"/>
      <c r="L70" s="17"/>
      <c r="M70" s="17"/>
      <c r="N70" s="24"/>
      <c r="O70" s="25"/>
      <c r="P70" s="17"/>
      <c r="Q70" s="17"/>
      <c r="R70" s="143"/>
      <c r="S70" s="143"/>
      <c r="T70" s="14"/>
      <c r="U70" s="26"/>
      <c r="V70" s="17"/>
      <c r="W70" s="17"/>
      <c r="X70" s="24"/>
      <c r="Y70" s="25"/>
      <c r="Z70" s="17"/>
      <c r="AA70" s="17"/>
      <c r="AB70" s="143"/>
      <c r="AC70" s="143"/>
    </row>
    <row r="71" spans="11:29" ht="15" x14ac:dyDescent="0.25">
      <c r="K71" s="17"/>
      <c r="L71" s="17"/>
      <c r="M71" s="17"/>
      <c r="N71" s="20"/>
      <c r="O71" s="17"/>
      <c r="P71" s="17"/>
      <c r="Q71" s="17"/>
      <c r="R71" s="143"/>
      <c r="S71" s="143"/>
      <c r="T71" s="14"/>
      <c r="U71" s="17"/>
      <c r="V71" s="17"/>
      <c r="W71" s="17"/>
      <c r="X71" s="20"/>
      <c r="Y71" s="17"/>
      <c r="Z71" s="17"/>
      <c r="AA71" s="17"/>
      <c r="AB71" s="143"/>
      <c r="AC71" s="143"/>
    </row>
    <row r="72" spans="11:29" ht="15" x14ac:dyDescent="0.25">
      <c r="K72" s="17"/>
      <c r="L72" s="17"/>
      <c r="M72" s="17"/>
      <c r="N72" s="20"/>
      <c r="O72" s="17"/>
      <c r="P72" s="17"/>
      <c r="Q72" s="17"/>
      <c r="R72" s="143"/>
      <c r="S72" s="143"/>
      <c r="T72" s="14"/>
      <c r="U72" s="17"/>
      <c r="V72" s="17"/>
      <c r="W72" s="17"/>
      <c r="X72" s="20"/>
      <c r="Y72" s="17"/>
      <c r="Z72" s="17"/>
      <c r="AA72" s="17"/>
      <c r="AB72" s="143"/>
      <c r="AC72" s="143"/>
    </row>
    <row r="73" spans="11:29" x14ac:dyDescent="0.2">
      <c r="K73" s="144"/>
      <c r="L73" s="143"/>
      <c r="M73" s="143"/>
      <c r="N73" s="14"/>
      <c r="O73" s="143"/>
      <c r="P73" s="143"/>
      <c r="Q73" s="143"/>
      <c r="R73" s="143"/>
      <c r="S73" s="143"/>
      <c r="T73" s="14"/>
      <c r="U73" s="144"/>
      <c r="V73" s="143"/>
      <c r="W73" s="143"/>
      <c r="X73" s="14"/>
      <c r="Y73" s="143"/>
      <c r="Z73" s="143"/>
      <c r="AA73" s="143"/>
      <c r="AB73" s="143"/>
      <c r="AC73" s="143"/>
    </row>
    <row r="74" spans="11:29" x14ac:dyDescent="0.2">
      <c r="K74" s="143"/>
      <c r="L74" s="143"/>
      <c r="M74" s="143"/>
      <c r="N74" s="143"/>
      <c r="O74" s="143"/>
      <c r="P74" s="143"/>
      <c r="Q74" s="143"/>
      <c r="R74" s="143"/>
      <c r="S74" s="143"/>
      <c r="T74" s="14"/>
      <c r="U74" s="143"/>
      <c r="V74" s="143"/>
      <c r="W74" s="143"/>
      <c r="X74" s="143"/>
      <c r="Y74" s="143"/>
      <c r="Z74" s="143"/>
      <c r="AA74" s="143"/>
      <c r="AB74" s="143"/>
      <c r="AC74" s="143"/>
    </row>
    <row r="75" spans="11:29" x14ac:dyDescent="0.2">
      <c r="K75" s="143"/>
      <c r="L75" s="143"/>
      <c r="M75" s="143"/>
      <c r="N75" s="143"/>
      <c r="O75" s="143"/>
      <c r="P75" s="143"/>
      <c r="Q75" s="143"/>
      <c r="R75" s="143"/>
      <c r="S75" s="143"/>
      <c r="T75" s="14"/>
      <c r="U75" s="143"/>
      <c r="V75" s="143"/>
      <c r="W75" s="143"/>
      <c r="X75" s="143"/>
      <c r="Y75" s="143"/>
      <c r="Z75" s="143"/>
      <c r="AA75" s="143"/>
      <c r="AB75" s="143"/>
      <c r="AC75" s="143"/>
    </row>
    <row r="76" spans="11:29" x14ac:dyDescent="0.2">
      <c r="K76" s="143"/>
      <c r="L76" s="143"/>
      <c r="M76" s="143"/>
      <c r="N76" s="143"/>
      <c r="O76" s="143"/>
      <c r="P76" s="143"/>
      <c r="Q76" s="143"/>
      <c r="R76" s="143"/>
      <c r="S76" s="143"/>
      <c r="T76" s="14"/>
      <c r="U76" s="143"/>
      <c r="V76" s="143"/>
      <c r="W76" s="143"/>
      <c r="X76" s="143"/>
      <c r="Y76" s="143"/>
      <c r="Z76" s="143"/>
      <c r="AA76" s="143"/>
      <c r="AB76" s="143"/>
      <c r="AC76" s="143"/>
    </row>
    <row r="77" spans="11:29" x14ac:dyDescent="0.2">
      <c r="K77" s="143"/>
      <c r="L77" s="143"/>
      <c r="M77" s="143"/>
      <c r="N77" s="143"/>
      <c r="O77" s="143"/>
      <c r="P77" s="143"/>
      <c r="Q77" s="143"/>
      <c r="R77" s="143"/>
      <c r="S77" s="143"/>
      <c r="T77" s="14"/>
      <c r="U77" s="143"/>
      <c r="V77" s="143"/>
      <c r="W77" s="143"/>
      <c r="X77" s="143"/>
      <c r="Y77" s="143"/>
      <c r="Z77" s="143"/>
      <c r="AA77" s="143"/>
      <c r="AB77" s="143"/>
      <c r="AC77" s="143"/>
    </row>
    <row r="78" spans="11:29" x14ac:dyDescent="0.2">
      <c r="K78" s="143"/>
      <c r="L78" s="143"/>
      <c r="M78" s="143"/>
      <c r="N78" s="143"/>
      <c r="O78" s="143"/>
      <c r="P78" s="143"/>
      <c r="Q78" s="143"/>
      <c r="R78" s="143"/>
      <c r="S78" s="143"/>
      <c r="T78" s="14"/>
      <c r="U78" s="143"/>
      <c r="V78" s="143"/>
      <c r="W78" s="143"/>
      <c r="X78" s="143"/>
      <c r="Y78" s="143"/>
      <c r="Z78" s="143"/>
      <c r="AA78" s="143"/>
      <c r="AB78" s="143"/>
      <c r="AC78" s="143"/>
    </row>
    <row r="79" spans="11:29" ht="18" x14ac:dyDescent="0.25">
      <c r="K79" s="15"/>
      <c r="L79" s="14"/>
      <c r="M79" s="14"/>
      <c r="N79" s="14"/>
      <c r="O79" s="144"/>
      <c r="P79" s="143"/>
      <c r="Q79" s="143"/>
      <c r="R79" s="143"/>
      <c r="S79" s="14"/>
      <c r="T79" s="14"/>
      <c r="U79" s="15"/>
      <c r="V79" s="14"/>
      <c r="W79" s="14"/>
      <c r="X79" s="14"/>
      <c r="Y79" s="144"/>
      <c r="Z79" s="143"/>
      <c r="AA79" s="143"/>
      <c r="AB79" s="143"/>
      <c r="AC79" s="14"/>
    </row>
    <row r="80" spans="11:29" x14ac:dyDescent="0.2">
      <c r="K80" s="18"/>
      <c r="L80" s="14"/>
      <c r="M80" s="14"/>
      <c r="N80" s="14"/>
      <c r="O80" s="14"/>
      <c r="P80" s="14"/>
      <c r="Q80" s="14"/>
      <c r="R80" s="14"/>
      <c r="S80" s="14"/>
      <c r="T80" s="14"/>
      <c r="U80" s="18"/>
      <c r="V80" s="14"/>
      <c r="W80" s="14"/>
      <c r="X80" s="14"/>
      <c r="Y80" s="14"/>
      <c r="Z80" s="14"/>
      <c r="AA80" s="14"/>
      <c r="AB80" s="14"/>
      <c r="AC80" s="14"/>
    </row>
    <row r="81" spans="11:29" x14ac:dyDescent="0.2">
      <c r="K81" s="144"/>
      <c r="L81" s="143"/>
      <c r="M81" s="14"/>
      <c r="N81" s="14"/>
      <c r="O81" s="19"/>
      <c r="P81" s="14"/>
      <c r="Q81" s="14"/>
      <c r="R81" s="14"/>
      <c r="S81" s="14"/>
      <c r="T81" s="14"/>
      <c r="U81" s="144"/>
      <c r="V81" s="143"/>
      <c r="W81" s="14"/>
      <c r="X81" s="14"/>
      <c r="Y81" s="19"/>
      <c r="Z81" s="14"/>
      <c r="AA81" s="14"/>
      <c r="AB81" s="14"/>
      <c r="AC81" s="14"/>
    </row>
    <row r="82" spans="11:29" x14ac:dyDescent="0.2"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</row>
    <row r="83" spans="11:29" x14ac:dyDescent="0.2">
      <c r="K83" s="19"/>
      <c r="L83" s="14"/>
      <c r="M83" s="14"/>
      <c r="N83" s="19"/>
      <c r="O83" s="19"/>
      <c r="P83" s="14"/>
      <c r="Q83" s="14"/>
      <c r="R83" s="19"/>
      <c r="S83" s="14"/>
      <c r="T83" s="14"/>
      <c r="U83" s="19"/>
      <c r="V83" s="14"/>
      <c r="W83" s="14"/>
      <c r="X83" s="19"/>
      <c r="Y83" s="19"/>
      <c r="Z83" s="14"/>
      <c r="AA83" s="14"/>
      <c r="AB83" s="19"/>
      <c r="AC83" s="14"/>
    </row>
    <row r="84" spans="11:29" ht="15.75" x14ac:dyDescent="0.25">
      <c r="K84" s="27"/>
      <c r="L84" s="17"/>
      <c r="M84" s="17"/>
      <c r="N84" s="24"/>
      <c r="O84" s="25"/>
      <c r="P84" s="17"/>
      <c r="Q84" s="17"/>
      <c r="R84" s="143"/>
      <c r="S84" s="143"/>
      <c r="T84" s="14"/>
      <c r="U84" s="27"/>
      <c r="V84" s="17"/>
      <c r="W84" s="17"/>
      <c r="X84" s="24"/>
      <c r="Y84" s="25"/>
      <c r="Z84" s="17"/>
      <c r="AA84" s="17"/>
      <c r="AB84" s="143"/>
      <c r="AC84" s="143"/>
    </row>
    <row r="85" spans="11:29" ht="15.75" x14ac:dyDescent="0.25">
      <c r="K85" s="40"/>
      <c r="L85" s="17"/>
      <c r="M85" s="17"/>
      <c r="N85" s="34"/>
      <c r="O85" s="41"/>
      <c r="P85" s="17"/>
      <c r="Q85" s="17"/>
      <c r="R85" s="143"/>
      <c r="S85" s="143"/>
      <c r="T85" s="14"/>
      <c r="U85" s="40"/>
      <c r="V85" s="17"/>
      <c r="W85" s="17"/>
      <c r="X85" s="34"/>
      <c r="Y85" s="41"/>
      <c r="Z85" s="17"/>
      <c r="AA85" s="17"/>
      <c r="AB85" s="143"/>
      <c r="AC85" s="143"/>
    </row>
    <row r="86" spans="11:29" ht="15.75" x14ac:dyDescent="0.25">
      <c r="K86" s="27"/>
      <c r="L86" s="17"/>
      <c r="M86" s="17"/>
      <c r="N86" s="24"/>
      <c r="O86" s="25"/>
      <c r="P86" s="17"/>
      <c r="Q86" s="17"/>
      <c r="R86" s="143"/>
      <c r="S86" s="143"/>
      <c r="T86" s="14"/>
      <c r="U86" s="27"/>
      <c r="V86" s="17"/>
      <c r="W86" s="17"/>
      <c r="X86" s="24"/>
      <c r="Y86" s="25"/>
      <c r="Z86" s="17"/>
      <c r="AA86" s="17"/>
      <c r="AB86" s="143"/>
      <c r="AC86" s="143"/>
    </row>
    <row r="87" spans="11:29" ht="15.75" x14ac:dyDescent="0.25">
      <c r="K87" s="26"/>
      <c r="L87" s="17"/>
      <c r="M87" s="17"/>
      <c r="N87" s="24"/>
      <c r="O87" s="21"/>
      <c r="P87" s="17"/>
      <c r="Q87" s="17"/>
      <c r="R87" s="143"/>
      <c r="S87" s="143"/>
      <c r="T87" s="14"/>
      <c r="U87" s="26"/>
      <c r="V87" s="17"/>
      <c r="W87" s="17"/>
      <c r="X87" s="24"/>
      <c r="Y87" s="21"/>
      <c r="Z87" s="17"/>
      <c r="AA87" s="17"/>
      <c r="AB87" s="143"/>
      <c r="AC87" s="143"/>
    </row>
    <row r="88" spans="11:29" ht="15.75" x14ac:dyDescent="0.25">
      <c r="K88" s="32"/>
      <c r="L88" s="17"/>
      <c r="M88" s="17"/>
      <c r="N88" s="22"/>
      <c r="O88" s="21"/>
      <c r="P88" s="17"/>
      <c r="Q88" s="17"/>
      <c r="R88" s="143"/>
      <c r="S88" s="143"/>
      <c r="T88" s="14"/>
      <c r="U88" s="32"/>
      <c r="V88" s="17"/>
      <c r="W88" s="17"/>
      <c r="X88" s="22"/>
      <c r="Y88" s="21"/>
      <c r="Z88" s="17"/>
      <c r="AA88" s="17"/>
      <c r="AB88" s="143"/>
      <c r="AC88" s="143"/>
    </row>
    <row r="89" spans="11:29" ht="15" x14ac:dyDescent="0.25">
      <c r="K89" s="17"/>
      <c r="L89" s="17"/>
      <c r="M89" s="17"/>
      <c r="N89" s="20"/>
      <c r="O89" s="17"/>
      <c r="P89" s="17"/>
      <c r="Q89" s="17"/>
      <c r="R89" s="143"/>
      <c r="S89" s="143"/>
      <c r="T89" s="14"/>
      <c r="U89" s="17"/>
      <c r="V89" s="17"/>
      <c r="W89" s="17"/>
      <c r="X89" s="20"/>
      <c r="Y89" s="17"/>
      <c r="Z89" s="17"/>
      <c r="AA89" s="17"/>
      <c r="AB89" s="143"/>
      <c r="AC89" s="143"/>
    </row>
    <row r="90" spans="11:29" ht="15" x14ac:dyDescent="0.25">
      <c r="K90" s="17"/>
      <c r="L90" s="17"/>
      <c r="M90" s="17"/>
      <c r="N90" s="20"/>
      <c r="O90" s="17"/>
      <c r="P90" s="17"/>
      <c r="Q90" s="17"/>
      <c r="R90" s="143"/>
      <c r="S90" s="143"/>
      <c r="T90" s="14"/>
      <c r="U90" s="17"/>
      <c r="V90" s="17"/>
      <c r="W90" s="17"/>
      <c r="X90" s="20"/>
      <c r="Y90" s="17"/>
      <c r="Z90" s="17"/>
      <c r="AA90" s="17"/>
      <c r="AB90" s="143"/>
      <c r="AC90" s="143"/>
    </row>
    <row r="91" spans="11:29" x14ac:dyDescent="0.2">
      <c r="K91" s="144"/>
      <c r="L91" s="143"/>
      <c r="M91" s="143"/>
      <c r="N91" s="14"/>
      <c r="O91" s="143"/>
      <c r="P91" s="143"/>
      <c r="Q91" s="143"/>
      <c r="R91" s="143"/>
      <c r="S91" s="143"/>
      <c r="T91" s="14"/>
      <c r="U91" s="144"/>
      <c r="V91" s="143"/>
      <c r="W91" s="143"/>
      <c r="X91" s="14"/>
      <c r="Y91" s="143"/>
      <c r="Z91" s="143"/>
      <c r="AA91" s="143"/>
      <c r="AB91" s="143"/>
      <c r="AC91" s="143"/>
    </row>
    <row r="92" spans="11:29" x14ac:dyDescent="0.2">
      <c r="K92" s="143"/>
      <c r="L92" s="143"/>
      <c r="M92" s="143"/>
      <c r="N92" s="143"/>
      <c r="O92" s="143"/>
      <c r="P92" s="143"/>
      <c r="Q92" s="143"/>
      <c r="R92" s="143"/>
      <c r="S92" s="143"/>
      <c r="T92" s="14"/>
      <c r="U92" s="143"/>
      <c r="V92" s="143"/>
      <c r="W92" s="143"/>
      <c r="X92" s="143"/>
      <c r="Y92" s="143"/>
      <c r="Z92" s="143"/>
      <c r="AA92" s="143"/>
      <c r="AB92" s="143"/>
      <c r="AC92" s="143"/>
    </row>
    <row r="93" spans="11:29" x14ac:dyDescent="0.2">
      <c r="K93" s="143"/>
      <c r="L93" s="143"/>
      <c r="M93" s="143"/>
      <c r="N93" s="143"/>
      <c r="O93" s="143"/>
      <c r="P93" s="143"/>
      <c r="Q93" s="143"/>
      <c r="R93" s="143"/>
      <c r="S93" s="143"/>
      <c r="T93" s="14"/>
      <c r="U93" s="143"/>
      <c r="V93" s="143"/>
      <c r="W93" s="143"/>
      <c r="X93" s="143"/>
      <c r="Y93" s="143"/>
      <c r="Z93" s="143"/>
      <c r="AA93" s="143"/>
      <c r="AB93" s="143"/>
      <c r="AC93" s="143"/>
    </row>
    <row r="94" spans="11:29" x14ac:dyDescent="0.2">
      <c r="K94" s="143"/>
      <c r="L94" s="143"/>
      <c r="M94" s="143"/>
      <c r="N94" s="143"/>
      <c r="O94" s="143"/>
      <c r="P94" s="143"/>
      <c r="Q94" s="143"/>
      <c r="R94" s="143"/>
      <c r="S94" s="143"/>
      <c r="T94" s="14"/>
      <c r="U94" s="143"/>
      <c r="V94" s="143"/>
      <c r="W94" s="143"/>
      <c r="X94" s="143"/>
      <c r="Y94" s="143"/>
      <c r="Z94" s="143"/>
      <c r="AA94" s="143"/>
      <c r="AB94" s="143"/>
      <c r="AC94" s="143"/>
    </row>
    <row r="95" spans="11:29" x14ac:dyDescent="0.2">
      <c r="K95" s="143"/>
      <c r="L95" s="143"/>
      <c r="M95" s="143"/>
      <c r="N95" s="143"/>
      <c r="O95" s="143"/>
      <c r="P95" s="143"/>
      <c r="Q95" s="143"/>
      <c r="R95" s="143"/>
      <c r="S95" s="143"/>
      <c r="T95" s="14"/>
      <c r="U95" s="143"/>
      <c r="V95" s="143"/>
      <c r="W95" s="143"/>
      <c r="X95" s="143"/>
      <c r="Y95" s="143"/>
      <c r="Z95" s="143"/>
      <c r="AA95" s="143"/>
      <c r="AB95" s="143"/>
      <c r="AC95" s="143"/>
    </row>
    <row r="96" spans="11:29" x14ac:dyDescent="0.2">
      <c r="K96" s="143"/>
      <c r="L96" s="143"/>
      <c r="M96" s="143"/>
      <c r="N96" s="143"/>
      <c r="O96" s="143"/>
      <c r="P96" s="143"/>
      <c r="Q96" s="143"/>
      <c r="R96" s="143"/>
      <c r="S96" s="143"/>
      <c r="T96" s="14"/>
      <c r="U96" s="143"/>
      <c r="V96" s="143"/>
      <c r="W96" s="143"/>
      <c r="X96" s="143"/>
      <c r="Y96" s="143"/>
      <c r="Z96" s="143"/>
      <c r="AA96" s="143"/>
      <c r="AB96" s="143"/>
      <c r="AC96" s="143"/>
    </row>
    <row r="97" spans="11:29" ht="18" x14ac:dyDescent="0.25">
      <c r="K97" s="15"/>
      <c r="L97" s="14"/>
      <c r="M97" s="14"/>
      <c r="N97" s="14"/>
      <c r="O97" s="144"/>
      <c r="P97" s="143"/>
      <c r="Q97" s="143"/>
      <c r="R97" s="143"/>
      <c r="S97" s="14"/>
      <c r="T97" s="14"/>
      <c r="U97" s="15"/>
      <c r="V97" s="14"/>
      <c r="W97" s="14"/>
      <c r="X97" s="14"/>
      <c r="Y97" s="144"/>
      <c r="Z97" s="143"/>
      <c r="AA97" s="143"/>
      <c r="AB97" s="143"/>
      <c r="AC97" s="14"/>
    </row>
    <row r="98" spans="11:29" x14ac:dyDescent="0.2">
      <c r="K98" s="18"/>
      <c r="L98" s="14"/>
      <c r="M98" s="14"/>
      <c r="N98" s="14"/>
      <c r="O98" s="14"/>
      <c r="P98" s="14"/>
      <c r="Q98" s="14"/>
      <c r="R98" s="14"/>
      <c r="S98" s="14"/>
      <c r="T98" s="14"/>
      <c r="U98" s="18"/>
      <c r="V98" s="14"/>
      <c r="W98" s="14"/>
      <c r="X98" s="14"/>
      <c r="Y98" s="14"/>
      <c r="Z98" s="14"/>
      <c r="AA98" s="14"/>
      <c r="AB98" s="14"/>
      <c r="AC98" s="14"/>
    </row>
    <row r="99" spans="11:29" x14ac:dyDescent="0.2">
      <c r="K99" s="144"/>
      <c r="L99" s="143"/>
      <c r="M99" s="14"/>
      <c r="N99" s="14"/>
      <c r="O99" s="19"/>
      <c r="P99" s="14"/>
      <c r="Q99" s="14"/>
      <c r="R99" s="14"/>
      <c r="S99" s="14"/>
      <c r="T99" s="14"/>
      <c r="U99" s="144"/>
      <c r="V99" s="143"/>
      <c r="W99" s="14"/>
      <c r="X99" s="14"/>
      <c r="Y99" s="19"/>
      <c r="Z99" s="14"/>
      <c r="AA99" s="14"/>
      <c r="AB99" s="14"/>
      <c r="AC99" s="14"/>
    </row>
    <row r="100" spans="11:29" x14ac:dyDescent="0.2"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</row>
    <row r="101" spans="11:29" x14ac:dyDescent="0.2">
      <c r="K101" s="19"/>
      <c r="L101" s="14"/>
      <c r="M101" s="14"/>
      <c r="N101" s="19"/>
      <c r="O101" s="19"/>
      <c r="P101" s="14"/>
      <c r="Q101" s="14"/>
      <c r="R101" s="19"/>
      <c r="S101" s="14"/>
      <c r="T101" s="14"/>
      <c r="U101" s="19"/>
      <c r="V101" s="14"/>
      <c r="W101" s="14"/>
      <c r="X101" s="19"/>
      <c r="Y101" s="19"/>
      <c r="Z101" s="14"/>
      <c r="AA101" s="14"/>
      <c r="AB101" s="19"/>
      <c r="AC101" s="14"/>
    </row>
    <row r="102" spans="11:29" ht="15.75" x14ac:dyDescent="0.25">
      <c r="K102" s="21"/>
      <c r="L102" s="17"/>
      <c r="M102" s="17"/>
      <c r="N102" s="34"/>
      <c r="O102" s="21"/>
      <c r="P102" s="17"/>
      <c r="Q102" s="17"/>
      <c r="R102" s="143"/>
      <c r="S102" s="143"/>
      <c r="T102" s="14"/>
      <c r="U102" s="21"/>
      <c r="V102" s="17"/>
      <c r="W102" s="17"/>
      <c r="X102" s="34"/>
      <c r="Y102" s="21"/>
      <c r="Z102" s="17"/>
      <c r="AA102" s="17"/>
      <c r="AB102" s="143"/>
      <c r="AC102" s="143"/>
    </row>
    <row r="103" spans="11:29" ht="15.75" x14ac:dyDescent="0.25">
      <c r="K103" s="21"/>
      <c r="L103" s="17"/>
      <c r="M103" s="17"/>
      <c r="N103" s="34"/>
      <c r="O103" s="21"/>
      <c r="P103" s="17"/>
      <c r="Q103" s="17"/>
      <c r="R103" s="143"/>
      <c r="S103" s="143"/>
      <c r="T103" s="14"/>
      <c r="U103" s="21"/>
      <c r="V103" s="17"/>
      <c r="W103" s="17"/>
      <c r="X103" s="34"/>
      <c r="Y103" s="21"/>
      <c r="Z103" s="17"/>
      <c r="AA103" s="17"/>
      <c r="AB103" s="143"/>
      <c r="AC103" s="143"/>
    </row>
    <row r="104" spans="11:29" ht="15.75" x14ac:dyDescent="0.25">
      <c r="K104" s="21"/>
      <c r="L104" s="17"/>
      <c r="M104" s="17"/>
      <c r="N104" s="34"/>
      <c r="O104" s="21"/>
      <c r="P104" s="17"/>
      <c r="Q104" s="17"/>
      <c r="R104" s="143"/>
      <c r="S104" s="143"/>
      <c r="T104" s="14"/>
      <c r="U104" s="21"/>
      <c r="V104" s="17"/>
      <c r="W104" s="17"/>
      <c r="X104" s="34"/>
      <c r="Y104" s="21"/>
      <c r="Z104" s="17"/>
      <c r="AA104" s="17"/>
      <c r="AB104" s="143"/>
      <c r="AC104" s="143"/>
    </row>
    <row r="105" spans="11:29" ht="15.75" x14ac:dyDescent="0.25">
      <c r="K105" s="25"/>
      <c r="L105" s="17"/>
      <c r="M105" s="17"/>
      <c r="N105" s="24"/>
      <c r="O105" s="25"/>
      <c r="P105" s="17"/>
      <c r="Q105" s="17"/>
      <c r="R105" s="143"/>
      <c r="S105" s="143"/>
      <c r="T105" s="14"/>
      <c r="U105" s="25"/>
      <c r="V105" s="17"/>
      <c r="W105" s="17"/>
      <c r="X105" s="24"/>
      <c r="Y105" s="25"/>
      <c r="Z105" s="17"/>
      <c r="AA105" s="17"/>
      <c r="AB105" s="143"/>
      <c r="AC105" s="143"/>
    </row>
    <row r="106" spans="11:29" ht="15.75" x14ac:dyDescent="0.25">
      <c r="K106" s="42"/>
      <c r="L106" s="17"/>
      <c r="M106" s="17"/>
      <c r="N106" s="43"/>
      <c r="O106" s="25"/>
      <c r="P106" s="17"/>
      <c r="Q106" s="17"/>
      <c r="R106" s="143"/>
      <c r="S106" s="143"/>
      <c r="T106" s="14"/>
      <c r="U106" s="42"/>
      <c r="V106" s="17"/>
      <c r="W106" s="17"/>
      <c r="X106" s="43"/>
      <c r="Y106" s="25"/>
      <c r="Z106" s="17"/>
      <c r="AA106" s="17"/>
      <c r="AB106" s="143"/>
      <c r="AC106" s="143"/>
    </row>
    <row r="107" spans="11:29" ht="15" x14ac:dyDescent="0.25">
      <c r="K107" s="17"/>
      <c r="L107" s="17"/>
      <c r="M107" s="17"/>
      <c r="N107" s="20"/>
      <c r="O107" s="17"/>
      <c r="P107" s="17"/>
      <c r="Q107" s="17"/>
      <c r="R107" s="143"/>
      <c r="S107" s="143"/>
      <c r="T107" s="14"/>
      <c r="U107" s="17"/>
      <c r="V107" s="17"/>
      <c r="W107" s="17"/>
      <c r="X107" s="20"/>
      <c r="Y107" s="17"/>
      <c r="Z107" s="17"/>
      <c r="AA107" s="17"/>
      <c r="AB107" s="143"/>
      <c r="AC107" s="143"/>
    </row>
    <row r="108" spans="11:29" ht="15" x14ac:dyDescent="0.25">
      <c r="K108" s="17"/>
      <c r="L108" s="17"/>
      <c r="M108" s="17"/>
      <c r="N108" s="20"/>
      <c r="O108" s="17"/>
      <c r="P108" s="17"/>
      <c r="Q108" s="17"/>
      <c r="R108" s="143"/>
      <c r="S108" s="143"/>
      <c r="T108" s="14"/>
      <c r="U108" s="17"/>
      <c r="V108" s="17"/>
      <c r="W108" s="17"/>
      <c r="X108" s="20"/>
      <c r="Y108" s="17"/>
      <c r="Z108" s="17"/>
      <c r="AA108" s="17"/>
      <c r="AB108" s="143"/>
      <c r="AC108" s="143"/>
    </row>
    <row r="109" spans="11:29" x14ac:dyDescent="0.2">
      <c r="K109" s="144"/>
      <c r="L109" s="143"/>
      <c r="M109" s="143"/>
      <c r="N109" s="14"/>
      <c r="O109" s="143"/>
      <c r="P109" s="143"/>
      <c r="Q109" s="143"/>
      <c r="R109" s="143"/>
      <c r="S109" s="143"/>
      <c r="T109" s="14"/>
      <c r="U109" s="144"/>
      <c r="V109" s="143"/>
      <c r="W109" s="143"/>
      <c r="X109" s="14"/>
      <c r="Y109" s="143"/>
      <c r="Z109" s="143"/>
      <c r="AA109" s="143"/>
      <c r="AB109" s="143"/>
      <c r="AC109" s="143"/>
    </row>
    <row r="110" spans="11:29" x14ac:dyDescent="0.2">
      <c r="K110" s="143"/>
      <c r="L110" s="143"/>
      <c r="M110" s="143"/>
      <c r="N110" s="143"/>
      <c r="O110" s="143"/>
      <c r="P110" s="143"/>
      <c r="Q110" s="143"/>
      <c r="R110" s="143"/>
      <c r="S110" s="143"/>
      <c r="T110" s="14"/>
      <c r="U110" s="143"/>
      <c r="V110" s="143"/>
      <c r="W110" s="143"/>
      <c r="X110" s="143"/>
      <c r="Y110" s="143"/>
      <c r="Z110" s="143"/>
      <c r="AA110" s="143"/>
      <c r="AB110" s="143"/>
      <c r="AC110" s="143"/>
    </row>
    <row r="111" spans="11:29" x14ac:dyDescent="0.2">
      <c r="K111" s="143"/>
      <c r="L111" s="143"/>
      <c r="M111" s="143"/>
      <c r="N111" s="143"/>
      <c r="O111" s="143"/>
      <c r="P111" s="143"/>
      <c r="Q111" s="143"/>
      <c r="R111" s="143"/>
      <c r="S111" s="143"/>
      <c r="T111" s="14"/>
      <c r="U111" s="143"/>
      <c r="V111" s="143"/>
      <c r="W111" s="143"/>
      <c r="X111" s="143"/>
      <c r="Y111" s="143"/>
      <c r="Z111" s="143"/>
      <c r="AA111" s="143"/>
      <c r="AB111" s="143"/>
      <c r="AC111" s="143"/>
    </row>
    <row r="112" spans="11:29" x14ac:dyDescent="0.2">
      <c r="K112" s="143"/>
      <c r="L112" s="143"/>
      <c r="M112" s="143"/>
      <c r="N112" s="143"/>
      <c r="O112" s="143"/>
      <c r="P112" s="143"/>
      <c r="Q112" s="143"/>
      <c r="R112" s="143"/>
      <c r="S112" s="143"/>
      <c r="T112" s="14"/>
      <c r="U112" s="143"/>
      <c r="V112" s="143"/>
      <c r="W112" s="143"/>
      <c r="X112" s="143"/>
      <c r="Y112" s="143"/>
      <c r="Z112" s="143"/>
      <c r="AA112" s="143"/>
      <c r="AB112" s="143"/>
      <c r="AC112" s="143"/>
    </row>
    <row r="113" spans="11:29" x14ac:dyDescent="0.2">
      <c r="K113" s="143"/>
      <c r="L113" s="143"/>
      <c r="M113" s="143"/>
      <c r="N113" s="143"/>
      <c r="O113" s="143"/>
      <c r="P113" s="143"/>
      <c r="Q113" s="143"/>
      <c r="R113" s="143"/>
      <c r="S113" s="143"/>
      <c r="T113" s="14"/>
      <c r="U113" s="143"/>
      <c r="V113" s="143"/>
      <c r="W113" s="143"/>
      <c r="X113" s="143"/>
      <c r="Y113" s="143"/>
      <c r="Z113" s="143"/>
      <c r="AA113" s="143"/>
      <c r="AB113" s="143"/>
      <c r="AC113" s="143"/>
    </row>
    <row r="114" spans="11:29" x14ac:dyDescent="0.2">
      <c r="K114" s="143"/>
      <c r="L114" s="143"/>
      <c r="M114" s="143"/>
      <c r="N114" s="143"/>
      <c r="O114" s="143"/>
      <c r="P114" s="143"/>
      <c r="Q114" s="143"/>
      <c r="R114" s="143"/>
      <c r="S114" s="143"/>
      <c r="T114" s="14"/>
      <c r="U114" s="143"/>
      <c r="V114" s="143"/>
      <c r="W114" s="143"/>
      <c r="X114" s="143"/>
      <c r="Y114" s="143"/>
      <c r="Z114" s="143"/>
      <c r="AA114" s="143"/>
      <c r="AB114" s="143"/>
      <c r="AC114" s="143"/>
    </row>
    <row r="115" spans="11:29" ht="18" x14ac:dyDescent="0.25">
      <c r="K115" s="15"/>
      <c r="L115" s="14"/>
      <c r="M115" s="14"/>
      <c r="N115" s="14"/>
      <c r="O115" s="144"/>
      <c r="P115" s="143"/>
      <c r="Q115" s="143"/>
      <c r="R115" s="143"/>
      <c r="S115" s="14"/>
      <c r="T115" s="14"/>
      <c r="U115" s="15"/>
      <c r="V115" s="14"/>
      <c r="W115" s="14"/>
      <c r="X115" s="14"/>
      <c r="Y115" s="144"/>
      <c r="Z115" s="143"/>
      <c r="AA115" s="143"/>
      <c r="AB115" s="143"/>
      <c r="AC115" s="14"/>
    </row>
    <row r="116" spans="11:29" x14ac:dyDescent="0.2">
      <c r="K116" s="18"/>
      <c r="L116" s="14"/>
      <c r="M116" s="14"/>
      <c r="N116" s="14"/>
      <c r="O116" s="14"/>
      <c r="P116" s="14"/>
      <c r="Q116" s="14"/>
      <c r="R116" s="14"/>
      <c r="S116" s="14"/>
      <c r="T116" s="14"/>
      <c r="U116" s="18"/>
      <c r="V116" s="14"/>
      <c r="W116" s="14"/>
      <c r="X116" s="14"/>
      <c r="Y116" s="14"/>
      <c r="Z116" s="14"/>
      <c r="AA116" s="14"/>
      <c r="AB116" s="14"/>
      <c r="AC116" s="14"/>
    </row>
    <row r="117" spans="11:29" x14ac:dyDescent="0.2">
      <c r="K117" s="144"/>
      <c r="L117" s="143"/>
      <c r="M117" s="14"/>
      <c r="N117" s="14"/>
      <c r="O117" s="19"/>
      <c r="P117" s="14"/>
      <c r="Q117" s="14"/>
      <c r="R117" s="14"/>
      <c r="S117" s="14"/>
      <c r="T117" s="14"/>
      <c r="U117" s="144"/>
      <c r="V117" s="143"/>
      <c r="W117" s="14"/>
      <c r="X117" s="14"/>
      <c r="Y117" s="19"/>
      <c r="Z117" s="14"/>
      <c r="AA117" s="14"/>
      <c r="AB117" s="14"/>
      <c r="AC117" s="14"/>
    </row>
    <row r="118" spans="11:29" x14ac:dyDescent="0.2"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</row>
    <row r="119" spans="11:29" x14ac:dyDescent="0.2">
      <c r="K119" s="19"/>
      <c r="L119" s="14"/>
      <c r="M119" s="14"/>
      <c r="N119" s="19"/>
      <c r="O119" s="19"/>
      <c r="P119" s="14"/>
      <c r="Q119" s="14"/>
      <c r="R119" s="19"/>
      <c r="S119" s="14"/>
      <c r="T119" s="14"/>
      <c r="U119" s="19"/>
      <c r="V119" s="14"/>
      <c r="W119" s="14"/>
      <c r="X119" s="19"/>
      <c r="Y119" s="19"/>
      <c r="Z119" s="14"/>
      <c r="AA119" s="14"/>
      <c r="AB119" s="19"/>
      <c r="AC119" s="14"/>
    </row>
    <row r="120" spans="11:29" ht="15.75" x14ac:dyDescent="0.25">
      <c r="K120" s="24"/>
      <c r="L120" s="17"/>
      <c r="M120" s="17"/>
      <c r="N120" s="24"/>
      <c r="O120" s="25"/>
      <c r="P120" s="17"/>
      <c r="Q120" s="17"/>
      <c r="R120" s="143"/>
      <c r="S120" s="143"/>
      <c r="T120" s="14"/>
      <c r="U120" s="24"/>
      <c r="V120" s="17"/>
      <c r="W120" s="17"/>
      <c r="X120" s="24"/>
      <c r="Y120" s="25"/>
      <c r="Z120" s="17"/>
      <c r="AA120" s="17"/>
      <c r="AB120" s="143"/>
      <c r="AC120" s="143"/>
    </row>
    <row r="121" spans="11:29" ht="15.75" x14ac:dyDescent="0.25">
      <c r="K121" s="25"/>
      <c r="L121" s="17"/>
      <c r="M121" s="17"/>
      <c r="N121" s="24"/>
      <c r="O121" s="25"/>
      <c r="P121" s="17"/>
      <c r="Q121" s="17"/>
      <c r="R121" s="143"/>
      <c r="S121" s="143"/>
      <c r="T121" s="14"/>
      <c r="U121" s="25"/>
      <c r="V121" s="17"/>
      <c r="W121" s="17"/>
      <c r="X121" s="24"/>
      <c r="Y121" s="25"/>
      <c r="Z121" s="17"/>
      <c r="AA121" s="17"/>
      <c r="AB121" s="143"/>
      <c r="AC121" s="143"/>
    </row>
    <row r="122" spans="11:29" ht="15.75" x14ac:dyDescent="0.25">
      <c r="K122" s="25"/>
      <c r="L122" s="17"/>
      <c r="M122" s="17"/>
      <c r="N122" s="24"/>
      <c r="O122" s="25"/>
      <c r="P122" s="17"/>
      <c r="Q122" s="17"/>
      <c r="R122" s="143"/>
      <c r="S122" s="143"/>
      <c r="T122" s="14"/>
      <c r="U122" s="25"/>
      <c r="V122" s="17"/>
      <c r="W122" s="17"/>
      <c r="X122" s="24"/>
      <c r="Y122" s="25"/>
      <c r="Z122" s="17"/>
      <c r="AA122" s="17"/>
      <c r="AB122" s="143"/>
      <c r="AC122" s="143"/>
    </row>
    <row r="123" spans="11:29" ht="15.75" x14ac:dyDescent="0.25">
      <c r="K123" s="24"/>
      <c r="L123" s="17"/>
      <c r="M123" s="17"/>
      <c r="N123" s="24"/>
      <c r="O123" s="21"/>
      <c r="P123" s="17"/>
      <c r="Q123" s="17"/>
      <c r="R123" s="143"/>
      <c r="S123" s="143"/>
      <c r="T123" s="14"/>
      <c r="U123" s="24"/>
      <c r="V123" s="17"/>
      <c r="W123" s="17"/>
      <c r="X123" s="24"/>
      <c r="Y123" s="21"/>
      <c r="Z123" s="17"/>
      <c r="AA123" s="17"/>
      <c r="AB123" s="143"/>
      <c r="AC123" s="143"/>
    </row>
    <row r="124" spans="11:29" ht="15.75" x14ac:dyDescent="0.25">
      <c r="K124" s="25"/>
      <c r="L124" s="17"/>
      <c r="M124" s="17"/>
      <c r="N124" s="24"/>
      <c r="O124" s="21"/>
      <c r="P124" s="17"/>
      <c r="Q124" s="17"/>
      <c r="R124" s="143"/>
      <c r="S124" s="143"/>
      <c r="T124" s="14"/>
      <c r="U124" s="25"/>
      <c r="V124" s="17"/>
      <c r="W124" s="17"/>
      <c r="X124" s="24"/>
      <c r="Y124" s="21"/>
      <c r="Z124" s="17"/>
      <c r="AA124" s="17"/>
      <c r="AB124" s="143"/>
      <c r="AC124" s="143"/>
    </row>
    <row r="125" spans="11:29" ht="15" x14ac:dyDescent="0.25">
      <c r="K125" s="17"/>
      <c r="L125" s="17"/>
      <c r="M125" s="17"/>
      <c r="N125" s="20"/>
      <c r="O125" s="17"/>
      <c r="P125" s="17"/>
      <c r="Q125" s="17"/>
      <c r="R125" s="143"/>
      <c r="S125" s="143"/>
      <c r="T125" s="14"/>
      <c r="U125" s="17"/>
      <c r="V125" s="17"/>
      <c r="W125" s="17"/>
      <c r="X125" s="20"/>
      <c r="Y125" s="17"/>
      <c r="Z125" s="17"/>
      <c r="AA125" s="17"/>
      <c r="AB125" s="143"/>
      <c r="AC125" s="143"/>
    </row>
    <row r="126" spans="11:29" ht="15" x14ac:dyDescent="0.25">
      <c r="K126" s="17"/>
      <c r="L126" s="17"/>
      <c r="M126" s="17"/>
      <c r="N126" s="20"/>
      <c r="O126" s="17"/>
      <c r="P126" s="17"/>
      <c r="Q126" s="17"/>
      <c r="R126" s="143"/>
      <c r="S126" s="143"/>
      <c r="T126" s="14"/>
      <c r="U126" s="17"/>
      <c r="V126" s="17"/>
      <c r="W126" s="17"/>
      <c r="X126" s="20"/>
      <c r="Y126" s="17"/>
      <c r="Z126" s="17"/>
      <c r="AA126" s="17"/>
      <c r="AB126" s="143"/>
      <c r="AC126" s="143"/>
    </row>
    <row r="127" spans="11:29" x14ac:dyDescent="0.2">
      <c r="K127" s="144"/>
      <c r="L127" s="143"/>
      <c r="M127" s="143"/>
      <c r="N127" s="14"/>
      <c r="O127" s="143"/>
      <c r="P127" s="143"/>
      <c r="Q127" s="143"/>
      <c r="R127" s="143"/>
      <c r="S127" s="143"/>
      <c r="T127" s="14"/>
      <c r="U127" s="144"/>
      <c r="V127" s="143"/>
      <c r="W127" s="143"/>
      <c r="X127" s="14"/>
      <c r="Y127" s="143"/>
      <c r="Z127" s="143"/>
      <c r="AA127" s="143"/>
      <c r="AB127" s="143"/>
      <c r="AC127" s="143"/>
    </row>
    <row r="128" spans="11:29" x14ac:dyDescent="0.2">
      <c r="K128" s="143"/>
      <c r="L128" s="143"/>
      <c r="M128" s="143"/>
      <c r="N128" s="143"/>
      <c r="O128" s="143"/>
      <c r="P128" s="143"/>
      <c r="Q128" s="143"/>
      <c r="R128" s="143"/>
      <c r="S128" s="143"/>
      <c r="T128" s="14"/>
      <c r="U128" s="143"/>
      <c r="V128" s="143"/>
      <c r="W128" s="143"/>
      <c r="X128" s="143"/>
      <c r="Y128" s="143"/>
      <c r="Z128" s="143"/>
      <c r="AA128" s="143"/>
      <c r="AB128" s="143"/>
      <c r="AC128" s="143"/>
    </row>
    <row r="129" spans="11:29" x14ac:dyDescent="0.2">
      <c r="K129" s="143"/>
      <c r="L129" s="143"/>
      <c r="M129" s="143"/>
      <c r="N129" s="143"/>
      <c r="O129" s="143"/>
      <c r="P129" s="143"/>
      <c r="Q129" s="143"/>
      <c r="R129" s="143"/>
      <c r="S129" s="143"/>
      <c r="T129" s="14"/>
      <c r="U129" s="143"/>
      <c r="V129" s="143"/>
      <c r="W129" s="143"/>
      <c r="X129" s="143"/>
      <c r="Y129" s="143"/>
      <c r="Z129" s="143"/>
      <c r="AA129" s="143"/>
      <c r="AB129" s="143"/>
      <c r="AC129" s="143"/>
    </row>
    <row r="130" spans="11:29" x14ac:dyDescent="0.2">
      <c r="K130" s="143"/>
      <c r="L130" s="143"/>
      <c r="M130" s="143"/>
      <c r="N130" s="143"/>
      <c r="O130" s="143"/>
      <c r="P130" s="143"/>
      <c r="Q130" s="143"/>
      <c r="R130" s="143"/>
      <c r="S130" s="143"/>
      <c r="T130" s="14"/>
      <c r="U130" s="143"/>
      <c r="V130" s="143"/>
      <c r="W130" s="143"/>
      <c r="X130" s="143"/>
      <c r="Y130" s="143"/>
      <c r="Z130" s="143"/>
      <c r="AA130" s="143"/>
      <c r="AB130" s="143"/>
      <c r="AC130" s="143"/>
    </row>
    <row r="131" spans="11:29" x14ac:dyDescent="0.2">
      <c r="K131" s="143"/>
      <c r="L131" s="143"/>
      <c r="M131" s="143"/>
      <c r="N131" s="143"/>
      <c r="O131" s="143"/>
      <c r="P131" s="143"/>
      <c r="Q131" s="143"/>
      <c r="R131" s="143"/>
      <c r="S131" s="143"/>
      <c r="T131" s="14"/>
      <c r="U131" s="143"/>
      <c r="V131" s="143"/>
      <c r="W131" s="143"/>
      <c r="X131" s="143"/>
      <c r="Y131" s="143"/>
      <c r="Z131" s="143"/>
      <c r="AA131" s="143"/>
      <c r="AB131" s="143"/>
      <c r="AC131" s="143"/>
    </row>
    <row r="132" spans="11:29" x14ac:dyDescent="0.2">
      <c r="K132" s="143"/>
      <c r="L132" s="143"/>
      <c r="M132" s="143"/>
      <c r="N132" s="143"/>
      <c r="O132" s="143"/>
      <c r="P132" s="143"/>
      <c r="Q132" s="143"/>
      <c r="R132" s="143"/>
      <c r="S132" s="143"/>
      <c r="T132" s="14"/>
      <c r="U132" s="143"/>
      <c r="V132" s="143"/>
      <c r="W132" s="143"/>
      <c r="X132" s="143"/>
      <c r="Y132" s="143"/>
      <c r="Z132" s="143"/>
      <c r="AA132" s="143"/>
      <c r="AB132" s="143"/>
      <c r="AC132" s="143"/>
    </row>
    <row r="133" spans="11:29" ht="18" x14ac:dyDescent="0.25">
      <c r="K133" s="15"/>
      <c r="L133" s="14"/>
      <c r="M133" s="14"/>
      <c r="N133" s="14"/>
      <c r="O133" s="144"/>
      <c r="P133" s="143"/>
      <c r="Q133" s="143"/>
      <c r="R133" s="143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</row>
    <row r="134" spans="11:29" x14ac:dyDescent="0.2">
      <c r="K134" s="18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</row>
    <row r="135" spans="11:29" x14ac:dyDescent="0.2">
      <c r="K135" s="144"/>
      <c r="L135" s="143"/>
      <c r="M135" s="14"/>
      <c r="N135" s="14"/>
      <c r="O135" s="19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</row>
    <row r="136" spans="11:29" x14ac:dyDescent="0.2"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</row>
    <row r="137" spans="11:29" x14ac:dyDescent="0.2">
      <c r="K137" s="19"/>
      <c r="L137" s="14"/>
      <c r="M137" s="14"/>
      <c r="N137" s="19"/>
      <c r="O137" s="19"/>
      <c r="P137" s="14"/>
      <c r="Q137" s="14"/>
      <c r="R137" s="19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</row>
    <row r="138" spans="11:29" ht="15.75" x14ac:dyDescent="0.25">
      <c r="K138" s="24"/>
      <c r="L138" s="17"/>
      <c r="M138" s="17"/>
      <c r="N138" s="24"/>
      <c r="O138" s="25"/>
      <c r="P138" s="17"/>
      <c r="Q138" s="17"/>
      <c r="R138" s="143"/>
      <c r="S138" s="143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</row>
    <row r="139" spans="11:29" ht="15.75" x14ac:dyDescent="0.25">
      <c r="K139" s="25"/>
      <c r="L139" s="17"/>
      <c r="M139" s="17"/>
      <c r="N139" s="24"/>
      <c r="O139" s="25"/>
      <c r="P139" s="17"/>
      <c r="Q139" s="17"/>
      <c r="R139" s="143"/>
      <c r="S139" s="143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</row>
    <row r="140" spans="11:29" ht="15.75" x14ac:dyDescent="0.25">
      <c r="K140" s="25"/>
      <c r="L140" s="17"/>
      <c r="M140" s="17"/>
      <c r="N140" s="24"/>
      <c r="O140" s="25"/>
      <c r="P140" s="17"/>
      <c r="Q140" s="17"/>
      <c r="R140" s="143"/>
      <c r="S140" s="143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</row>
    <row r="141" spans="11:29" ht="15.75" x14ac:dyDescent="0.25">
      <c r="K141" s="24"/>
      <c r="L141" s="17"/>
      <c r="M141" s="17"/>
      <c r="N141" s="24"/>
      <c r="O141" s="21"/>
      <c r="P141" s="17"/>
      <c r="Q141" s="17"/>
      <c r="R141" s="143"/>
      <c r="S141" s="143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</row>
    <row r="142" spans="11:29" ht="15.75" x14ac:dyDescent="0.25">
      <c r="K142" s="25"/>
      <c r="L142" s="17"/>
      <c r="M142" s="17"/>
      <c r="N142" s="24"/>
      <c r="O142" s="21"/>
      <c r="P142" s="17"/>
      <c r="Q142" s="17"/>
      <c r="R142" s="143"/>
      <c r="S142" s="143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</row>
    <row r="143" spans="11:29" ht="15" x14ac:dyDescent="0.25">
      <c r="K143" s="17"/>
      <c r="L143" s="17"/>
      <c r="M143" s="17"/>
      <c r="N143" s="20"/>
      <c r="O143" s="17"/>
      <c r="P143" s="17"/>
      <c r="Q143" s="17"/>
      <c r="R143" s="143"/>
      <c r="S143" s="143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</row>
    <row r="144" spans="11:29" ht="15" x14ac:dyDescent="0.25">
      <c r="K144" s="17"/>
      <c r="L144" s="17"/>
      <c r="M144" s="17"/>
      <c r="N144" s="20"/>
      <c r="O144" s="17"/>
      <c r="P144" s="17"/>
      <c r="Q144" s="17"/>
      <c r="R144" s="143"/>
      <c r="S144" s="143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</row>
    <row r="145" spans="11:29" x14ac:dyDescent="0.2">
      <c r="K145" s="144"/>
      <c r="L145" s="143"/>
      <c r="M145" s="143"/>
      <c r="N145" s="14"/>
      <c r="O145" s="143"/>
      <c r="P145" s="143"/>
      <c r="Q145" s="143"/>
      <c r="R145" s="143"/>
      <c r="S145" s="143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</row>
    <row r="146" spans="11:29" x14ac:dyDescent="0.2">
      <c r="K146" s="143"/>
      <c r="L146" s="143"/>
      <c r="M146" s="143"/>
      <c r="N146" s="143"/>
      <c r="O146" s="143"/>
      <c r="P146" s="143"/>
      <c r="Q146" s="143"/>
      <c r="R146" s="143"/>
      <c r="S146" s="143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</row>
    <row r="147" spans="11:29" x14ac:dyDescent="0.2">
      <c r="K147" s="143"/>
      <c r="L147" s="143"/>
      <c r="M147" s="143"/>
      <c r="N147" s="143"/>
      <c r="O147" s="143"/>
      <c r="P147" s="143"/>
      <c r="Q147" s="143"/>
      <c r="R147" s="143"/>
      <c r="S147" s="143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</row>
    <row r="148" spans="11:29" x14ac:dyDescent="0.2">
      <c r="K148" s="143"/>
      <c r="L148" s="143"/>
      <c r="M148" s="143"/>
      <c r="N148" s="143"/>
      <c r="O148" s="143"/>
      <c r="P148" s="143"/>
      <c r="Q148" s="143"/>
      <c r="R148" s="143"/>
      <c r="S148" s="143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</row>
    <row r="149" spans="11:29" x14ac:dyDescent="0.2">
      <c r="K149" s="143"/>
      <c r="L149" s="143"/>
      <c r="M149" s="143"/>
      <c r="N149" s="143"/>
      <c r="O149" s="143"/>
      <c r="P149" s="143"/>
      <c r="Q149" s="143"/>
      <c r="R149" s="143"/>
      <c r="S149" s="143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</row>
    <row r="150" spans="11:29" x14ac:dyDescent="0.2">
      <c r="K150" s="143"/>
      <c r="L150" s="143"/>
      <c r="M150" s="143"/>
      <c r="N150" s="143"/>
      <c r="O150" s="143"/>
      <c r="P150" s="143"/>
      <c r="Q150" s="143"/>
      <c r="R150" s="143"/>
      <c r="S150" s="143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</row>
  </sheetData>
  <sortState ref="C4:J56">
    <sortCondition descending="1" ref="H4:H56"/>
  </sortState>
  <mergeCells count="181">
    <mergeCell ref="K146:S150"/>
    <mergeCell ref="R140:S140"/>
    <mergeCell ref="R141:S141"/>
    <mergeCell ref="R142:S142"/>
    <mergeCell ref="R143:S143"/>
    <mergeCell ref="R144:S144"/>
    <mergeCell ref="K145:M145"/>
    <mergeCell ref="O145:Q145"/>
    <mergeCell ref="R145:S145"/>
    <mergeCell ref="K128:S132"/>
    <mergeCell ref="U128:AC132"/>
    <mergeCell ref="O133:R133"/>
    <mergeCell ref="K135:L135"/>
    <mergeCell ref="R138:S138"/>
    <mergeCell ref="R139:S139"/>
    <mergeCell ref="R126:S126"/>
    <mergeCell ref="AB126:AC126"/>
    <mergeCell ref="K127:M127"/>
    <mergeCell ref="O127:Q127"/>
    <mergeCell ref="R127:S127"/>
    <mergeCell ref="U127:W127"/>
    <mergeCell ref="Y127:AA127"/>
    <mergeCell ref="AB127:AC127"/>
    <mergeCell ref="R123:S123"/>
    <mergeCell ref="AB123:AC123"/>
    <mergeCell ref="R124:S124"/>
    <mergeCell ref="AB124:AC124"/>
    <mergeCell ref="R125:S125"/>
    <mergeCell ref="AB125:AC125"/>
    <mergeCell ref="R120:S120"/>
    <mergeCell ref="AB120:AC120"/>
    <mergeCell ref="R121:S121"/>
    <mergeCell ref="AB121:AC121"/>
    <mergeCell ref="R122:S122"/>
    <mergeCell ref="AB122:AC122"/>
    <mergeCell ref="K110:S114"/>
    <mergeCell ref="U110:AC114"/>
    <mergeCell ref="O115:R115"/>
    <mergeCell ref="Y115:AB115"/>
    <mergeCell ref="K117:L117"/>
    <mergeCell ref="U117:V117"/>
    <mergeCell ref="R108:S108"/>
    <mergeCell ref="AB108:AC108"/>
    <mergeCell ref="K109:M109"/>
    <mergeCell ref="O109:Q109"/>
    <mergeCell ref="R109:S109"/>
    <mergeCell ref="U109:W109"/>
    <mergeCell ref="Y109:AA109"/>
    <mergeCell ref="AB109:AC109"/>
    <mergeCell ref="R105:S105"/>
    <mergeCell ref="AB105:AC105"/>
    <mergeCell ref="R106:S106"/>
    <mergeCell ref="AB106:AC106"/>
    <mergeCell ref="R107:S107"/>
    <mergeCell ref="AB107:AC107"/>
    <mergeCell ref="R102:S102"/>
    <mergeCell ref="AB102:AC102"/>
    <mergeCell ref="R103:S103"/>
    <mergeCell ref="AB103:AC103"/>
    <mergeCell ref="R104:S104"/>
    <mergeCell ref="AB104:AC104"/>
    <mergeCell ref="K92:S96"/>
    <mergeCell ref="U92:AC96"/>
    <mergeCell ref="O97:R97"/>
    <mergeCell ref="Y97:AB97"/>
    <mergeCell ref="K99:L99"/>
    <mergeCell ref="U99:V99"/>
    <mergeCell ref="R90:S90"/>
    <mergeCell ref="AB90:AC90"/>
    <mergeCell ref="K91:M91"/>
    <mergeCell ref="O91:Q91"/>
    <mergeCell ref="R91:S91"/>
    <mergeCell ref="U91:W91"/>
    <mergeCell ref="Y91:AA91"/>
    <mergeCell ref="AB91:AC91"/>
    <mergeCell ref="R87:S87"/>
    <mergeCell ref="AB87:AC87"/>
    <mergeCell ref="R88:S88"/>
    <mergeCell ref="AB88:AC88"/>
    <mergeCell ref="R89:S89"/>
    <mergeCell ref="AB89:AC89"/>
    <mergeCell ref="R84:S84"/>
    <mergeCell ref="AB84:AC84"/>
    <mergeCell ref="R85:S85"/>
    <mergeCell ref="AB85:AC85"/>
    <mergeCell ref="R86:S86"/>
    <mergeCell ref="AB86:AC86"/>
    <mergeCell ref="K74:S78"/>
    <mergeCell ref="U74:AC78"/>
    <mergeCell ref="O79:R79"/>
    <mergeCell ref="Y79:AB79"/>
    <mergeCell ref="K81:L81"/>
    <mergeCell ref="U81:V81"/>
    <mergeCell ref="R72:S72"/>
    <mergeCell ref="AB72:AC72"/>
    <mergeCell ref="K73:M73"/>
    <mergeCell ref="O73:Q73"/>
    <mergeCell ref="R73:S73"/>
    <mergeCell ref="U73:W73"/>
    <mergeCell ref="Y73:AA73"/>
    <mergeCell ref="AB73:AC73"/>
    <mergeCell ref="R69:S69"/>
    <mergeCell ref="AB69:AC69"/>
    <mergeCell ref="R70:S70"/>
    <mergeCell ref="AB70:AC70"/>
    <mergeCell ref="R71:S71"/>
    <mergeCell ref="AB71:AC71"/>
    <mergeCell ref="R66:S66"/>
    <mergeCell ref="AB66:AC66"/>
    <mergeCell ref="R67:S67"/>
    <mergeCell ref="AB67:AC67"/>
    <mergeCell ref="R68:S68"/>
    <mergeCell ref="AB68:AC68"/>
    <mergeCell ref="K55:S59"/>
    <mergeCell ref="U55:AC59"/>
    <mergeCell ref="O61:R61"/>
    <mergeCell ref="Y61:AB61"/>
    <mergeCell ref="K63:L63"/>
    <mergeCell ref="U63:V63"/>
    <mergeCell ref="K54:M54"/>
    <mergeCell ref="O54:Q54"/>
    <mergeCell ref="R54:S54"/>
    <mergeCell ref="U54:W54"/>
    <mergeCell ref="Y54:AA54"/>
    <mergeCell ref="AB54:AC54"/>
    <mergeCell ref="R51:S51"/>
    <mergeCell ref="AB51:AC51"/>
    <mergeCell ref="O52:Q52"/>
    <mergeCell ref="R52:S52"/>
    <mergeCell ref="AB52:AC52"/>
    <mergeCell ref="O53:Q53"/>
    <mergeCell ref="R53:S53"/>
    <mergeCell ref="AB53:AC53"/>
    <mergeCell ref="R50:S50"/>
    <mergeCell ref="AB50:AC50"/>
    <mergeCell ref="K45:S49"/>
    <mergeCell ref="U45:AC49"/>
    <mergeCell ref="K44:M44"/>
    <mergeCell ref="O44:Q44"/>
    <mergeCell ref="R44:S44"/>
    <mergeCell ref="U44:W44"/>
    <mergeCell ref="Y44:AA44"/>
    <mergeCell ref="AB44:AC44"/>
    <mergeCell ref="O42:Q42"/>
    <mergeCell ref="R42:S42"/>
    <mergeCell ref="AB42:AC42"/>
    <mergeCell ref="O43:Q43"/>
    <mergeCell ref="R43:S43"/>
    <mergeCell ref="AB43:AC43"/>
    <mergeCell ref="K39:S39"/>
    <mergeCell ref="U39:AC39"/>
    <mergeCell ref="R40:S40"/>
    <mergeCell ref="AB40:AC40"/>
    <mergeCell ref="R41:S41"/>
    <mergeCell ref="AB41:AC41"/>
    <mergeCell ref="K38:M38"/>
    <mergeCell ref="O38:Q38"/>
    <mergeCell ref="R38:S38"/>
    <mergeCell ref="U38:W38"/>
    <mergeCell ref="Y38:AA38"/>
    <mergeCell ref="AB38:AC38"/>
    <mergeCell ref="R34:S34"/>
    <mergeCell ref="AB34:AC34"/>
    <mergeCell ref="O36:Q36"/>
    <mergeCell ref="R36:S36"/>
    <mergeCell ref="AB36:AC36"/>
    <mergeCell ref="O37:Q37"/>
    <mergeCell ref="R37:S37"/>
    <mergeCell ref="AB37:AC37"/>
    <mergeCell ref="R31:S31"/>
    <mergeCell ref="AB31:AC31"/>
    <mergeCell ref="R32:S32"/>
    <mergeCell ref="AB32:AC32"/>
    <mergeCell ref="R33:S33"/>
    <mergeCell ref="AB33:AC33"/>
    <mergeCell ref="O25:R25"/>
    <mergeCell ref="Y25:AB25"/>
    <mergeCell ref="K27:L27"/>
    <mergeCell ref="U27:V27"/>
    <mergeCell ref="R30:S30"/>
    <mergeCell ref="AB30:AC30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74" orientation="portrait" horizontalDpi="4294967293" verticalDpi="4294967293" r:id="rId1"/>
  <headerFooter alignWithMargins="0">
    <oddHeader>&amp;LSOKOL PRAŽSKÝ
Žitná 42, Praha 2
&amp;C&amp;"Arial,Tučné"&amp;14Memoriál Ády Hochmanna 2019</oddHeader>
    <oddFooter>&amp;CPřipravil Miroslav Vrána, Petr Berka, Jan Štěpánek &amp;D&amp;RStránka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57"/>
  <sheetViews>
    <sheetView zoomScaleNormal="100" workbookViewId="0">
      <selection activeCell="B24" sqref="B24"/>
    </sheetView>
  </sheetViews>
  <sheetFormatPr defaultRowHeight="12.75" x14ac:dyDescent="0.2"/>
  <cols>
    <col min="1" max="1" width="3.5703125" style="2" customWidth="1"/>
    <col min="2" max="2" width="7.42578125" style="2" customWidth="1"/>
    <col min="3" max="3" width="21.28515625" style="2" customWidth="1"/>
    <col min="4" max="4" width="39.28515625" style="2" customWidth="1"/>
    <col min="5" max="5" width="7.7109375" style="2" customWidth="1"/>
    <col min="6" max="6" width="10.42578125" style="23" bestFit="1" customWidth="1"/>
    <col min="7" max="7" width="8.7109375" style="2" customWidth="1"/>
    <col min="8" max="8" width="9.7109375" style="2" customWidth="1"/>
    <col min="9" max="9" width="9.140625" style="6"/>
    <col min="10" max="16" width="9.140625" style="2"/>
    <col min="17" max="17" width="10.42578125" style="2" customWidth="1"/>
    <col min="18" max="16384" width="9.140625" style="2"/>
  </cols>
  <sheetData>
    <row r="1" spans="1:9" ht="18.75" x14ac:dyDescent="0.3">
      <c r="B1" s="35" t="s">
        <v>20</v>
      </c>
    </row>
    <row r="2" spans="1:9" ht="19.5" customHeight="1" thickBot="1" x14ac:dyDescent="0.25">
      <c r="D2" s="14"/>
    </row>
    <row r="3" spans="1:9" ht="16.5" thickBot="1" x14ac:dyDescent="0.3">
      <c r="B3" s="7" t="s">
        <v>8</v>
      </c>
      <c r="C3" s="36" t="s">
        <v>9</v>
      </c>
      <c r="D3" s="36" t="s">
        <v>10</v>
      </c>
      <c r="E3" s="36" t="s">
        <v>11</v>
      </c>
      <c r="F3" s="36" t="s">
        <v>12</v>
      </c>
      <c r="G3" s="36" t="s">
        <v>13</v>
      </c>
      <c r="H3" s="37" t="s">
        <v>14</v>
      </c>
      <c r="I3" s="38"/>
    </row>
    <row r="4" spans="1:9" ht="15" x14ac:dyDescent="0.2">
      <c r="A4" s="44"/>
      <c r="B4" s="95">
        <v>1</v>
      </c>
      <c r="C4" s="113" t="s">
        <v>88</v>
      </c>
      <c r="D4" s="116" t="s">
        <v>0</v>
      </c>
      <c r="E4" s="115">
        <v>1995</v>
      </c>
      <c r="F4" s="81">
        <v>9.6999999999999993</v>
      </c>
      <c r="G4" s="81">
        <v>9.6999999999999993</v>
      </c>
      <c r="H4" s="111">
        <f t="shared" ref="H4:H24" si="0">F4+G4</f>
        <v>19.399999999999999</v>
      </c>
    </row>
    <row r="5" spans="1:9" ht="15" x14ac:dyDescent="0.2">
      <c r="A5" s="44"/>
      <c r="B5" s="95">
        <v>2</v>
      </c>
      <c r="C5" s="113" t="s">
        <v>4</v>
      </c>
      <c r="D5" s="113" t="s">
        <v>16</v>
      </c>
      <c r="E5" s="108">
        <v>2003</v>
      </c>
      <c r="F5" s="81">
        <v>9.5500000000000007</v>
      </c>
      <c r="G5" s="81">
        <v>9.5</v>
      </c>
      <c r="H5" s="111">
        <f t="shared" si="0"/>
        <v>19.05</v>
      </c>
    </row>
    <row r="6" spans="1:9" ht="15" x14ac:dyDescent="0.2">
      <c r="A6" s="44"/>
      <c r="B6" s="95">
        <v>3</v>
      </c>
      <c r="C6" s="107" t="s">
        <v>57</v>
      </c>
      <c r="D6" s="107" t="s">
        <v>53</v>
      </c>
      <c r="E6" s="108">
        <v>2003</v>
      </c>
      <c r="F6" s="81">
        <v>9.4499999999999993</v>
      </c>
      <c r="G6" s="81">
        <v>9.4</v>
      </c>
      <c r="H6" s="111">
        <f t="shared" si="0"/>
        <v>18.850000000000001</v>
      </c>
    </row>
    <row r="7" spans="1:9" ht="14.25" x14ac:dyDescent="0.2">
      <c r="A7" s="44"/>
      <c r="B7" s="93">
        <v>4</v>
      </c>
      <c r="C7" s="107" t="s">
        <v>58</v>
      </c>
      <c r="D7" s="107" t="s">
        <v>53</v>
      </c>
      <c r="E7" s="108">
        <v>2003</v>
      </c>
      <c r="F7" s="81">
        <v>9.4</v>
      </c>
      <c r="G7" s="81">
        <v>9.3000000000000007</v>
      </c>
      <c r="H7" s="111">
        <f t="shared" si="0"/>
        <v>18.700000000000003</v>
      </c>
    </row>
    <row r="8" spans="1:9" ht="14.25" x14ac:dyDescent="0.2">
      <c r="A8" s="44"/>
      <c r="B8" s="93">
        <v>5</v>
      </c>
      <c r="C8" s="117" t="s">
        <v>137</v>
      </c>
      <c r="D8" s="113" t="s">
        <v>45</v>
      </c>
      <c r="E8" s="113">
        <v>2004</v>
      </c>
      <c r="F8" s="81">
        <v>9.35</v>
      </c>
      <c r="G8" s="81">
        <v>9.3000000000000007</v>
      </c>
      <c r="H8" s="111">
        <f t="shared" si="0"/>
        <v>18.649999999999999</v>
      </c>
    </row>
    <row r="9" spans="1:9" ht="15" x14ac:dyDescent="0.2">
      <c r="A9" s="44"/>
      <c r="B9" s="95">
        <v>6</v>
      </c>
      <c r="C9" s="107" t="s">
        <v>70</v>
      </c>
      <c r="D9" s="107" t="s">
        <v>72</v>
      </c>
      <c r="E9" s="108">
        <v>2001</v>
      </c>
      <c r="F9" s="81">
        <v>9.25</v>
      </c>
      <c r="G9" s="81">
        <v>9.3000000000000007</v>
      </c>
      <c r="H9" s="111">
        <f t="shared" si="0"/>
        <v>18.55</v>
      </c>
    </row>
    <row r="10" spans="1:9" ht="15" x14ac:dyDescent="0.2">
      <c r="A10" s="44"/>
      <c r="B10" s="95">
        <v>7</v>
      </c>
      <c r="C10" s="113" t="s">
        <v>98</v>
      </c>
      <c r="D10" s="113" t="s">
        <v>26</v>
      </c>
      <c r="E10" s="115">
        <v>1996</v>
      </c>
      <c r="F10" s="81">
        <v>9.35</v>
      </c>
      <c r="G10" s="81">
        <v>9.0500000000000007</v>
      </c>
      <c r="H10" s="111">
        <f t="shared" si="0"/>
        <v>18.399999999999999</v>
      </c>
    </row>
    <row r="11" spans="1:9" ht="15" x14ac:dyDescent="0.2">
      <c r="A11" s="44"/>
      <c r="B11" s="95">
        <v>8</v>
      </c>
      <c r="C11" s="107" t="s">
        <v>69</v>
      </c>
      <c r="D11" s="107" t="s">
        <v>72</v>
      </c>
      <c r="E11" s="108">
        <v>2002</v>
      </c>
      <c r="F11" s="81">
        <v>9.1999999999999993</v>
      </c>
      <c r="G11" s="81">
        <v>9.0500000000000007</v>
      </c>
      <c r="H11" s="111">
        <f t="shared" si="0"/>
        <v>18.25</v>
      </c>
    </row>
    <row r="12" spans="1:9" ht="14.25" x14ac:dyDescent="0.2">
      <c r="A12" s="11"/>
      <c r="B12" s="93">
        <v>9</v>
      </c>
      <c r="C12" s="113" t="s">
        <v>39</v>
      </c>
      <c r="D12" s="113" t="s">
        <v>5</v>
      </c>
      <c r="E12" s="115">
        <v>1975</v>
      </c>
      <c r="F12" s="81">
        <v>8.85</v>
      </c>
      <c r="G12" s="81">
        <v>9.1</v>
      </c>
      <c r="H12" s="111">
        <f t="shared" si="0"/>
        <v>17.95</v>
      </c>
    </row>
    <row r="13" spans="1:9" ht="15" x14ac:dyDescent="0.2">
      <c r="A13" s="11"/>
      <c r="B13" s="130" t="s">
        <v>165</v>
      </c>
      <c r="C13" s="107" t="s">
        <v>77</v>
      </c>
      <c r="D13" s="107" t="s">
        <v>73</v>
      </c>
      <c r="E13" s="108">
        <v>1998</v>
      </c>
      <c r="F13" s="81">
        <v>8.85</v>
      </c>
      <c r="G13" s="81">
        <v>8.8000000000000007</v>
      </c>
      <c r="H13" s="111">
        <f t="shared" si="0"/>
        <v>17.649999999999999</v>
      </c>
    </row>
    <row r="14" spans="1:9" ht="14.25" x14ac:dyDescent="0.2">
      <c r="A14" s="11"/>
      <c r="B14" s="131" t="s">
        <v>165</v>
      </c>
      <c r="C14" s="107" t="s">
        <v>107</v>
      </c>
      <c r="D14" s="107" t="s">
        <v>99</v>
      </c>
      <c r="E14" s="108">
        <v>2000</v>
      </c>
      <c r="F14" s="81">
        <v>8.6999999999999993</v>
      </c>
      <c r="G14" s="81">
        <v>8.9499999999999993</v>
      </c>
      <c r="H14" s="111">
        <f t="shared" si="0"/>
        <v>17.649999999999999</v>
      </c>
    </row>
    <row r="15" spans="1:9" ht="15" x14ac:dyDescent="0.2">
      <c r="A15" s="11"/>
      <c r="B15" s="95">
        <v>12</v>
      </c>
      <c r="C15" s="107" t="s">
        <v>60</v>
      </c>
      <c r="D15" s="107" t="s">
        <v>53</v>
      </c>
      <c r="E15" s="108">
        <v>2001</v>
      </c>
      <c r="F15" s="81">
        <v>8.9499999999999993</v>
      </c>
      <c r="G15" s="81">
        <v>8.5</v>
      </c>
      <c r="H15" s="111">
        <f t="shared" si="0"/>
        <v>17.45</v>
      </c>
    </row>
    <row r="16" spans="1:9" ht="14.25" x14ac:dyDescent="0.2">
      <c r="B16" s="93">
        <v>13</v>
      </c>
      <c r="C16" s="113" t="s">
        <v>51</v>
      </c>
      <c r="D16" s="113" t="s">
        <v>6</v>
      </c>
      <c r="E16" s="115">
        <v>1966</v>
      </c>
      <c r="F16" s="81">
        <v>8.4499999999999993</v>
      </c>
      <c r="G16" s="81">
        <v>8.9499999999999993</v>
      </c>
      <c r="H16" s="111">
        <f t="shared" si="0"/>
        <v>17.399999999999999</v>
      </c>
    </row>
    <row r="17" spans="2:25" ht="14.25" x14ac:dyDescent="0.2">
      <c r="B17" s="93">
        <v>14</v>
      </c>
      <c r="C17" s="113" t="s">
        <v>117</v>
      </c>
      <c r="D17" s="113" t="s">
        <v>5</v>
      </c>
      <c r="E17" s="115">
        <v>2004</v>
      </c>
      <c r="F17" s="81">
        <v>8.4499999999999993</v>
      </c>
      <c r="G17" s="81">
        <v>8.86</v>
      </c>
      <c r="H17" s="111">
        <f t="shared" si="0"/>
        <v>17.309999999999999</v>
      </c>
    </row>
    <row r="18" spans="2:25" ht="14.25" x14ac:dyDescent="0.2">
      <c r="B18" s="93">
        <v>15</v>
      </c>
      <c r="C18" s="113" t="s">
        <v>118</v>
      </c>
      <c r="D18" s="113" t="s">
        <v>5</v>
      </c>
      <c r="E18" s="115">
        <v>2004</v>
      </c>
      <c r="F18" s="81">
        <v>8.6</v>
      </c>
      <c r="G18" s="81">
        <v>8.65</v>
      </c>
      <c r="H18" s="111">
        <f t="shared" si="0"/>
        <v>17.25</v>
      </c>
      <c r="J18" s="14"/>
      <c r="K18" s="143"/>
      <c r="L18" s="143"/>
      <c r="M18" s="143"/>
      <c r="N18" s="143"/>
      <c r="O18" s="143"/>
      <c r="P18" s="14"/>
      <c r="Q18" s="143"/>
      <c r="R18" s="143"/>
      <c r="S18" s="143"/>
      <c r="T18" s="14"/>
      <c r="U18" s="17"/>
      <c r="V18" s="17"/>
      <c r="W18" s="17"/>
      <c r="X18" s="143"/>
      <c r="Y18" s="143"/>
    </row>
    <row r="19" spans="2:25" ht="14.25" x14ac:dyDescent="0.2">
      <c r="B19" s="93">
        <v>16</v>
      </c>
      <c r="C19" s="113" t="s">
        <v>38</v>
      </c>
      <c r="D19" s="113" t="s">
        <v>5</v>
      </c>
      <c r="E19" s="115">
        <v>2003</v>
      </c>
      <c r="F19" s="81">
        <v>8.35</v>
      </c>
      <c r="G19" s="81">
        <v>8.85</v>
      </c>
      <c r="H19" s="111">
        <f t="shared" si="0"/>
        <v>17.2</v>
      </c>
      <c r="J19" s="17"/>
      <c r="K19" s="17"/>
      <c r="L19" s="17"/>
      <c r="M19" s="17"/>
      <c r="N19" s="17"/>
      <c r="O19" s="17"/>
      <c r="P19" s="14"/>
      <c r="Q19" s="143"/>
      <c r="R19" s="143"/>
      <c r="S19" s="143"/>
      <c r="T19" s="143"/>
      <c r="U19" s="143"/>
      <c r="V19" s="143"/>
      <c r="W19" s="143"/>
      <c r="X19" s="143"/>
      <c r="Y19" s="143"/>
    </row>
    <row r="20" spans="2:25" ht="14.25" x14ac:dyDescent="0.2">
      <c r="B20" s="131" t="s">
        <v>166</v>
      </c>
      <c r="C20" s="107" t="s">
        <v>59</v>
      </c>
      <c r="D20" s="107" t="s">
        <v>53</v>
      </c>
      <c r="E20" s="108">
        <v>2002</v>
      </c>
      <c r="F20" s="81">
        <v>8.6</v>
      </c>
      <c r="G20" s="81">
        <v>8.0500000000000007</v>
      </c>
      <c r="H20" s="111">
        <f t="shared" si="0"/>
        <v>16.649999999999999</v>
      </c>
      <c r="J20" s="17"/>
      <c r="K20" s="17"/>
      <c r="L20" s="17"/>
      <c r="M20" s="17"/>
      <c r="N20" s="17"/>
      <c r="O20" s="17"/>
      <c r="P20" s="14"/>
      <c r="Q20" s="143"/>
      <c r="R20" s="143"/>
      <c r="S20" s="143"/>
      <c r="T20" s="143"/>
      <c r="U20" s="143"/>
      <c r="V20" s="143"/>
      <c r="W20" s="143"/>
      <c r="X20" s="143"/>
      <c r="Y20" s="143"/>
    </row>
    <row r="21" spans="2:25" ht="14.25" x14ac:dyDescent="0.2">
      <c r="B21" s="131" t="s">
        <v>166</v>
      </c>
      <c r="C21" s="107" t="s">
        <v>76</v>
      </c>
      <c r="D21" s="107" t="s">
        <v>73</v>
      </c>
      <c r="E21" s="108">
        <v>2001</v>
      </c>
      <c r="F21" s="81">
        <v>8.1999999999999993</v>
      </c>
      <c r="G21" s="81">
        <v>8.4499999999999993</v>
      </c>
      <c r="H21" s="111">
        <f t="shared" si="0"/>
        <v>16.649999999999999</v>
      </c>
      <c r="J21" s="17"/>
      <c r="K21" s="17"/>
      <c r="L21" s="17"/>
      <c r="M21" s="17"/>
      <c r="N21" s="17"/>
      <c r="O21" s="17"/>
      <c r="P21" s="14"/>
      <c r="Q21" s="143"/>
      <c r="R21" s="143"/>
      <c r="S21" s="143"/>
      <c r="T21" s="143"/>
      <c r="U21" s="143"/>
      <c r="V21" s="143"/>
      <c r="W21" s="143"/>
      <c r="X21" s="143"/>
      <c r="Y21" s="143"/>
    </row>
    <row r="22" spans="2:25" ht="14.25" x14ac:dyDescent="0.2">
      <c r="B22" s="93">
        <v>19</v>
      </c>
      <c r="C22" s="112" t="s">
        <v>149</v>
      </c>
      <c r="D22" s="107" t="s">
        <v>40</v>
      </c>
      <c r="E22" s="113">
        <v>1986</v>
      </c>
      <c r="F22" s="81">
        <v>6.95</v>
      </c>
      <c r="G22" s="81">
        <v>9.1999999999999993</v>
      </c>
      <c r="H22" s="111">
        <f t="shared" si="0"/>
        <v>16.149999999999999</v>
      </c>
      <c r="J22" s="17"/>
      <c r="K22" s="17"/>
      <c r="L22" s="17"/>
      <c r="M22" s="17"/>
      <c r="N22" s="17"/>
      <c r="O22" s="17"/>
      <c r="P22" s="14"/>
      <c r="Q22" s="143"/>
      <c r="R22" s="143"/>
      <c r="S22" s="143"/>
      <c r="T22" s="143"/>
      <c r="U22" s="143"/>
      <c r="V22" s="143"/>
      <c r="W22" s="143"/>
      <c r="X22" s="143"/>
      <c r="Y22" s="143"/>
    </row>
    <row r="23" spans="2:25" ht="14.25" x14ac:dyDescent="0.2">
      <c r="B23" s="93">
        <v>20</v>
      </c>
      <c r="C23" s="107" t="s">
        <v>78</v>
      </c>
      <c r="D23" s="107" t="s">
        <v>73</v>
      </c>
      <c r="E23" s="108">
        <v>2001</v>
      </c>
      <c r="F23" s="81">
        <v>7.8</v>
      </c>
      <c r="G23" s="81">
        <v>7.95</v>
      </c>
      <c r="H23" s="111">
        <f t="shared" si="0"/>
        <v>15.75</v>
      </c>
      <c r="J23" s="17"/>
      <c r="K23" s="17"/>
      <c r="L23" s="17"/>
      <c r="M23" s="17"/>
      <c r="N23" s="17"/>
      <c r="O23" s="17"/>
      <c r="P23" s="14"/>
      <c r="Q23" s="143"/>
      <c r="R23" s="143"/>
      <c r="S23" s="143"/>
      <c r="T23" s="143"/>
      <c r="U23" s="143"/>
      <c r="V23" s="143"/>
      <c r="W23" s="143"/>
      <c r="X23" s="143"/>
      <c r="Y23" s="143"/>
    </row>
    <row r="24" spans="2:25" ht="15" thickBot="1" x14ac:dyDescent="0.25">
      <c r="B24" s="94">
        <v>21</v>
      </c>
      <c r="C24" s="124" t="s">
        <v>97</v>
      </c>
      <c r="D24" s="118" t="s">
        <v>26</v>
      </c>
      <c r="E24" s="124">
        <v>2004</v>
      </c>
      <c r="F24" s="82">
        <v>6.9</v>
      </c>
      <c r="G24" s="82">
        <v>8.75</v>
      </c>
      <c r="H24" s="119">
        <f t="shared" si="0"/>
        <v>15.65</v>
      </c>
      <c r="J24" s="14"/>
      <c r="K24" s="14"/>
      <c r="L24" s="14"/>
      <c r="M24" s="14"/>
      <c r="N24" s="14"/>
      <c r="O24" s="14"/>
      <c r="P24" s="14"/>
      <c r="Q24" s="18"/>
      <c r="R24" s="14"/>
      <c r="S24" s="14"/>
      <c r="T24" s="14"/>
      <c r="U24" s="14"/>
      <c r="V24" s="14"/>
      <c r="W24" s="14"/>
      <c r="X24" s="14"/>
      <c r="Y24" s="14"/>
    </row>
    <row r="25" spans="2:25" x14ac:dyDescent="0.2"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2:25" x14ac:dyDescent="0.2">
      <c r="J26" s="19"/>
      <c r="K26" s="19"/>
      <c r="L26" s="14"/>
      <c r="M26" s="14"/>
      <c r="N26" s="19"/>
      <c r="O26" s="14"/>
      <c r="P26" s="14"/>
      <c r="Q26" s="19"/>
      <c r="R26" s="14"/>
      <c r="S26" s="14"/>
      <c r="T26" s="19"/>
      <c r="U26" s="19"/>
      <c r="V26" s="14"/>
      <c r="W26" s="14"/>
      <c r="X26" s="19"/>
      <c r="Y26" s="14"/>
    </row>
    <row r="27" spans="2:25" ht="15.75" x14ac:dyDescent="0.25">
      <c r="J27" s="21"/>
      <c r="K27" s="21"/>
      <c r="L27" s="17"/>
      <c r="M27" s="17"/>
      <c r="N27" s="143"/>
      <c r="O27" s="143"/>
      <c r="P27" s="14"/>
      <c r="Q27" s="31"/>
      <c r="R27" s="17"/>
      <c r="S27" s="17"/>
      <c r="T27" s="21"/>
      <c r="U27" s="21"/>
      <c r="V27" s="17"/>
      <c r="W27" s="17"/>
      <c r="X27" s="143"/>
      <c r="Y27" s="143"/>
    </row>
    <row r="28" spans="2:25" ht="15.75" x14ac:dyDescent="0.25">
      <c r="J28" s="24"/>
      <c r="K28" s="25"/>
      <c r="L28" s="17"/>
      <c r="M28" s="17"/>
      <c r="N28" s="143"/>
      <c r="O28" s="143"/>
      <c r="P28" s="14"/>
      <c r="Q28" s="25"/>
      <c r="R28" s="17"/>
      <c r="S28" s="17"/>
      <c r="T28" s="24"/>
      <c r="U28" s="25"/>
      <c r="V28" s="17"/>
      <c r="W28" s="17"/>
      <c r="X28" s="143"/>
      <c r="Y28" s="143"/>
    </row>
    <row r="29" spans="2:25" ht="15.75" x14ac:dyDescent="0.25">
      <c r="J29" s="34"/>
      <c r="K29" s="41"/>
      <c r="L29" s="17"/>
      <c r="M29" s="17"/>
      <c r="N29" s="143"/>
      <c r="O29" s="143"/>
      <c r="P29" s="14"/>
      <c r="Q29" s="21"/>
      <c r="R29" s="17"/>
      <c r="S29" s="17"/>
      <c r="T29" s="34"/>
      <c r="U29" s="41"/>
      <c r="V29" s="17"/>
      <c r="W29" s="17"/>
      <c r="X29" s="143"/>
      <c r="Y29" s="143"/>
    </row>
    <row r="30" spans="2:25" ht="15.75" x14ac:dyDescent="0.25">
      <c r="J30" s="24"/>
      <c r="K30" s="25"/>
      <c r="L30" s="17"/>
      <c r="M30" s="17"/>
      <c r="N30" s="143"/>
      <c r="O30" s="143"/>
      <c r="P30" s="14"/>
      <c r="Q30" s="25"/>
      <c r="R30" s="17"/>
      <c r="S30" s="17"/>
      <c r="T30" s="24"/>
      <c r="U30" s="25"/>
      <c r="V30" s="17"/>
      <c r="W30" s="17"/>
      <c r="X30" s="143"/>
      <c r="Y30" s="143"/>
    </row>
    <row r="31" spans="2:25" ht="15.75" x14ac:dyDescent="0.25">
      <c r="J31" s="24"/>
      <c r="K31" s="25"/>
      <c r="L31" s="17"/>
      <c r="M31" s="17"/>
      <c r="N31" s="143"/>
      <c r="O31" s="143"/>
      <c r="P31" s="14"/>
      <c r="Q31" s="25"/>
      <c r="R31" s="17"/>
      <c r="S31" s="17"/>
      <c r="T31" s="24"/>
      <c r="U31" s="25"/>
      <c r="V31" s="17"/>
      <c r="W31" s="17"/>
      <c r="X31" s="143"/>
      <c r="Y31" s="143"/>
    </row>
    <row r="32" spans="2:25" ht="15.75" x14ac:dyDescent="0.25">
      <c r="J32" s="20"/>
      <c r="K32" s="145"/>
      <c r="L32" s="145"/>
      <c r="M32" s="145"/>
      <c r="N32" s="143"/>
      <c r="O32" s="143"/>
      <c r="P32" s="14"/>
      <c r="Q32" s="17"/>
      <c r="R32" s="17"/>
      <c r="S32" s="17"/>
      <c r="T32" s="20"/>
      <c r="U32" s="17"/>
      <c r="V32" s="17"/>
      <c r="W32" s="17"/>
      <c r="X32" s="143"/>
      <c r="Y32" s="143"/>
    </row>
    <row r="33" spans="6:25" ht="15" x14ac:dyDescent="0.25">
      <c r="J33" s="20"/>
      <c r="K33" s="17"/>
      <c r="L33" s="17"/>
      <c r="M33" s="17"/>
      <c r="N33" s="143"/>
      <c r="O33" s="143"/>
      <c r="P33" s="14"/>
      <c r="Q33" s="17"/>
      <c r="R33" s="17"/>
      <c r="S33" s="17"/>
      <c r="T33" s="20"/>
      <c r="U33" s="17"/>
      <c r="V33" s="17"/>
      <c r="W33" s="17"/>
      <c r="X33" s="143"/>
      <c r="Y33" s="143"/>
    </row>
    <row r="34" spans="6:25" x14ac:dyDescent="0.2">
      <c r="J34" s="14"/>
      <c r="K34" s="143"/>
      <c r="L34" s="143"/>
      <c r="M34" s="143"/>
      <c r="N34" s="143"/>
      <c r="O34" s="143"/>
      <c r="P34" s="14"/>
      <c r="Q34" s="144"/>
      <c r="R34" s="143"/>
      <c r="S34" s="143"/>
      <c r="T34" s="14"/>
      <c r="U34" s="143"/>
      <c r="V34" s="143"/>
      <c r="W34" s="143"/>
      <c r="X34" s="143"/>
      <c r="Y34" s="143"/>
    </row>
    <row r="35" spans="6:25" x14ac:dyDescent="0.2">
      <c r="F35" s="2"/>
      <c r="J35" s="143"/>
      <c r="K35" s="143"/>
      <c r="L35" s="143"/>
      <c r="M35" s="143"/>
      <c r="N35" s="143"/>
      <c r="O35" s="143"/>
      <c r="P35" s="14"/>
      <c r="Q35" s="143"/>
      <c r="R35" s="143"/>
      <c r="S35" s="143"/>
      <c r="T35" s="143"/>
      <c r="U35" s="143"/>
      <c r="V35" s="143"/>
      <c r="W35" s="143"/>
      <c r="X35" s="143"/>
      <c r="Y35" s="143"/>
    </row>
    <row r="36" spans="6:25" x14ac:dyDescent="0.2">
      <c r="F36" s="2"/>
      <c r="J36" s="143"/>
      <c r="K36" s="143"/>
      <c r="L36" s="143"/>
      <c r="M36" s="143"/>
      <c r="N36" s="143"/>
      <c r="O36" s="143"/>
      <c r="P36" s="14"/>
      <c r="Q36" s="143"/>
      <c r="R36" s="143"/>
      <c r="S36" s="143"/>
      <c r="T36" s="143"/>
      <c r="U36" s="143"/>
      <c r="V36" s="143"/>
      <c r="W36" s="143"/>
      <c r="X36" s="143"/>
      <c r="Y36" s="143"/>
    </row>
    <row r="37" spans="6:25" x14ac:dyDescent="0.2">
      <c r="F37" s="2"/>
      <c r="J37" s="143"/>
      <c r="K37" s="143"/>
      <c r="L37" s="143"/>
      <c r="M37" s="143"/>
      <c r="N37" s="143"/>
      <c r="O37" s="143"/>
      <c r="P37" s="14"/>
      <c r="Q37" s="143"/>
      <c r="R37" s="143"/>
      <c r="S37" s="143"/>
      <c r="T37" s="143"/>
      <c r="U37" s="143"/>
      <c r="V37" s="143"/>
      <c r="W37" s="143"/>
      <c r="X37" s="143"/>
      <c r="Y37" s="143"/>
    </row>
    <row r="38" spans="6:25" x14ac:dyDescent="0.2">
      <c r="F38" s="2"/>
      <c r="J38" s="143"/>
      <c r="K38" s="143"/>
      <c r="L38" s="143"/>
      <c r="M38" s="143"/>
      <c r="N38" s="143"/>
      <c r="O38" s="143"/>
      <c r="P38" s="14"/>
      <c r="Q38" s="143"/>
      <c r="R38" s="143"/>
      <c r="S38" s="143"/>
      <c r="T38" s="143"/>
      <c r="U38" s="143"/>
      <c r="V38" s="143"/>
      <c r="W38" s="143"/>
      <c r="X38" s="143"/>
      <c r="Y38" s="143"/>
    </row>
    <row r="39" spans="6:25" x14ac:dyDescent="0.2">
      <c r="F39" s="2"/>
      <c r="J39" s="143"/>
      <c r="K39" s="143"/>
      <c r="L39" s="143"/>
      <c r="M39" s="143"/>
      <c r="N39" s="143"/>
      <c r="O39" s="143"/>
      <c r="P39" s="14"/>
      <c r="Q39" s="143"/>
      <c r="R39" s="143"/>
      <c r="S39" s="143"/>
      <c r="T39" s="143"/>
      <c r="U39" s="143"/>
      <c r="V39" s="143"/>
      <c r="W39" s="143"/>
      <c r="X39" s="143"/>
      <c r="Y39" s="143"/>
    </row>
    <row r="40" spans="6:25" ht="18" x14ac:dyDescent="0.25">
      <c r="F40" s="2"/>
      <c r="J40" s="14"/>
      <c r="K40" s="16"/>
      <c r="L40" s="17"/>
      <c r="M40" s="17"/>
      <c r="N40" s="17"/>
      <c r="O40" s="14"/>
      <c r="P40" s="14"/>
      <c r="Q40" s="15"/>
      <c r="R40" s="14"/>
      <c r="S40" s="14"/>
      <c r="T40" s="14"/>
      <c r="U40" s="16"/>
      <c r="V40" s="17"/>
      <c r="W40" s="17"/>
      <c r="X40" s="17"/>
      <c r="Y40" s="14"/>
    </row>
    <row r="41" spans="6:25" x14ac:dyDescent="0.2">
      <c r="F41" s="2"/>
      <c r="J41" s="14"/>
      <c r="K41" s="14"/>
      <c r="L41" s="14"/>
      <c r="M41" s="14"/>
      <c r="N41" s="14"/>
      <c r="O41" s="14"/>
      <c r="P41" s="14"/>
      <c r="Q41" s="18"/>
      <c r="R41" s="14"/>
      <c r="S41" s="14"/>
      <c r="T41" s="14"/>
      <c r="U41" s="14"/>
      <c r="V41" s="14"/>
      <c r="W41" s="14"/>
      <c r="X41" s="14"/>
      <c r="Y41" s="14"/>
    </row>
    <row r="42" spans="6:25" x14ac:dyDescent="0.2">
      <c r="F42" s="2"/>
      <c r="J42" s="14"/>
      <c r="K42" s="19"/>
      <c r="L42" s="14"/>
      <c r="M42" s="14"/>
      <c r="N42" s="14"/>
      <c r="O42" s="14"/>
      <c r="P42" s="14"/>
      <c r="Q42" s="16"/>
      <c r="R42" s="17"/>
      <c r="S42" s="14"/>
      <c r="T42" s="14"/>
      <c r="U42" s="19"/>
      <c r="V42" s="14"/>
      <c r="W42" s="14"/>
      <c r="X42" s="14"/>
      <c r="Y42" s="14"/>
    </row>
    <row r="43" spans="6:25" x14ac:dyDescent="0.2">
      <c r="F43" s="2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6:25" x14ac:dyDescent="0.2">
      <c r="F44" s="2"/>
      <c r="J44" s="19"/>
      <c r="K44" s="19"/>
      <c r="L44" s="14"/>
      <c r="M44" s="14"/>
      <c r="N44" s="19"/>
      <c r="O44" s="14"/>
      <c r="P44" s="14"/>
      <c r="Q44" s="19"/>
      <c r="R44" s="14"/>
      <c r="S44" s="14"/>
      <c r="T44" s="19"/>
      <c r="U44" s="19"/>
      <c r="V44" s="14"/>
      <c r="W44" s="14"/>
      <c r="X44" s="19"/>
      <c r="Y44" s="14"/>
    </row>
    <row r="45" spans="6:25" ht="15" x14ac:dyDescent="0.25">
      <c r="F45" s="2"/>
      <c r="J45" s="20"/>
      <c r="K45" s="17"/>
      <c r="L45" s="17"/>
      <c r="M45" s="17"/>
      <c r="N45" s="17"/>
      <c r="O45" s="17"/>
      <c r="P45" s="14"/>
      <c r="Q45" s="33"/>
      <c r="R45" s="33"/>
      <c r="S45" s="33"/>
      <c r="T45" s="20"/>
      <c r="U45" s="17"/>
      <c r="V45" s="17"/>
      <c r="W45" s="17"/>
      <c r="X45" s="17"/>
      <c r="Y45" s="17"/>
    </row>
    <row r="46" spans="6:25" ht="15" x14ac:dyDescent="0.25">
      <c r="F46" s="2"/>
      <c r="J46" s="20"/>
      <c r="K46" s="17"/>
      <c r="L46" s="17"/>
      <c r="M46" s="17"/>
      <c r="N46" s="17"/>
      <c r="O46" s="17"/>
      <c r="P46" s="14"/>
      <c r="Q46" s="33"/>
      <c r="R46" s="33"/>
      <c r="S46" s="33"/>
      <c r="T46" s="20"/>
      <c r="U46" s="17"/>
      <c r="V46" s="17"/>
      <c r="W46" s="17"/>
      <c r="X46" s="17"/>
      <c r="Y46" s="17"/>
    </row>
    <row r="47" spans="6:25" ht="15" x14ac:dyDescent="0.25">
      <c r="F47" s="2"/>
      <c r="J47" s="20"/>
      <c r="K47" s="17"/>
      <c r="L47" s="17"/>
      <c r="M47" s="17"/>
      <c r="N47" s="17"/>
      <c r="O47" s="17"/>
      <c r="P47" s="14"/>
      <c r="Q47" s="33"/>
      <c r="R47" s="33"/>
      <c r="S47" s="33"/>
      <c r="T47" s="20"/>
      <c r="U47" s="17"/>
      <c r="V47" s="17"/>
      <c r="W47" s="17"/>
      <c r="X47" s="17"/>
      <c r="Y47" s="17"/>
    </row>
    <row r="48" spans="6:25" ht="15" x14ac:dyDescent="0.25">
      <c r="F48" s="2"/>
      <c r="J48" s="20"/>
      <c r="K48" s="17"/>
      <c r="L48" s="17"/>
      <c r="M48" s="17"/>
      <c r="N48" s="17"/>
      <c r="O48" s="17"/>
      <c r="P48" s="14"/>
      <c r="Q48" s="33"/>
      <c r="R48" s="33"/>
      <c r="S48" s="33"/>
      <c r="T48" s="20"/>
      <c r="U48" s="17"/>
      <c r="V48" s="17"/>
      <c r="W48" s="17"/>
      <c r="X48" s="17"/>
      <c r="Y48" s="17"/>
    </row>
    <row r="49" spans="6:25" ht="15" x14ac:dyDescent="0.25">
      <c r="F49" s="2"/>
      <c r="J49" s="20"/>
      <c r="K49" s="17"/>
      <c r="L49" s="17"/>
      <c r="M49" s="17"/>
      <c r="N49" s="17"/>
      <c r="O49" s="17"/>
      <c r="P49" s="14"/>
      <c r="Q49" s="33"/>
      <c r="R49" s="33"/>
      <c r="S49" s="33"/>
      <c r="T49" s="20"/>
      <c r="U49" s="17"/>
      <c r="V49" s="17"/>
      <c r="W49" s="17"/>
      <c r="X49" s="17"/>
      <c r="Y49" s="17"/>
    </row>
    <row r="50" spans="6:25" ht="15" x14ac:dyDescent="0.25">
      <c r="F50" s="2"/>
      <c r="J50" s="20"/>
      <c r="K50" s="17"/>
      <c r="L50" s="17"/>
      <c r="M50" s="17"/>
      <c r="N50" s="17"/>
      <c r="O50" s="17"/>
      <c r="P50" s="14"/>
      <c r="Q50" s="17"/>
      <c r="R50" s="17"/>
      <c r="S50" s="17"/>
      <c r="T50" s="20"/>
      <c r="U50" s="17"/>
      <c r="V50" s="17"/>
      <c r="W50" s="17"/>
      <c r="X50" s="17"/>
      <c r="Y50" s="17"/>
    </row>
    <row r="51" spans="6:25" ht="15" x14ac:dyDescent="0.25">
      <c r="F51" s="2"/>
      <c r="J51" s="20"/>
      <c r="K51" s="17"/>
      <c r="L51" s="17"/>
      <c r="M51" s="17"/>
      <c r="N51" s="17"/>
      <c r="O51" s="17"/>
      <c r="P51" s="14"/>
      <c r="Q51" s="17"/>
      <c r="R51" s="17"/>
      <c r="S51" s="17"/>
      <c r="T51" s="20"/>
      <c r="U51" s="17"/>
      <c r="V51" s="17"/>
      <c r="W51" s="17"/>
      <c r="X51" s="17"/>
      <c r="Y51" s="17"/>
    </row>
    <row r="52" spans="6:25" x14ac:dyDescent="0.2">
      <c r="F52" s="2"/>
      <c r="J52" s="14"/>
      <c r="K52" s="17"/>
      <c r="L52" s="17"/>
      <c r="M52" s="17"/>
      <c r="N52" s="17"/>
      <c r="O52" s="17"/>
      <c r="P52" s="14"/>
      <c r="Q52" s="16"/>
      <c r="R52" s="17"/>
      <c r="S52" s="17"/>
      <c r="T52" s="14"/>
      <c r="U52" s="17"/>
      <c r="V52" s="17"/>
      <c r="W52" s="17"/>
      <c r="X52" s="17"/>
      <c r="Y52" s="17"/>
    </row>
    <row r="53" spans="6:25" x14ac:dyDescent="0.2">
      <c r="F53" s="2"/>
      <c r="J53" s="17"/>
      <c r="K53" s="17"/>
      <c r="L53" s="17"/>
      <c r="M53" s="17"/>
      <c r="N53" s="17"/>
      <c r="O53" s="17"/>
      <c r="P53" s="14"/>
      <c r="Q53" s="17"/>
      <c r="R53" s="17"/>
      <c r="S53" s="17"/>
      <c r="T53" s="17"/>
      <c r="U53" s="17"/>
      <c r="V53" s="17"/>
      <c r="W53" s="17"/>
      <c r="X53" s="17"/>
      <c r="Y53" s="17"/>
    </row>
    <row r="54" spans="6:25" x14ac:dyDescent="0.2">
      <c r="F54" s="2"/>
      <c r="J54" s="17"/>
      <c r="K54" s="17"/>
      <c r="L54" s="17"/>
      <c r="M54" s="17"/>
      <c r="N54" s="17"/>
      <c r="O54" s="17"/>
      <c r="P54" s="14"/>
      <c r="Q54" s="17"/>
      <c r="R54" s="17"/>
      <c r="S54" s="17"/>
      <c r="T54" s="17"/>
      <c r="U54" s="17"/>
      <c r="V54" s="17"/>
      <c r="W54" s="17"/>
      <c r="X54" s="17"/>
      <c r="Y54" s="17"/>
    </row>
    <row r="55" spans="6:25" x14ac:dyDescent="0.2">
      <c r="F55" s="2"/>
      <c r="J55" s="17"/>
      <c r="K55" s="17"/>
      <c r="L55" s="17"/>
      <c r="M55" s="17"/>
      <c r="N55" s="17"/>
      <c r="O55" s="17"/>
      <c r="P55" s="14"/>
      <c r="Q55" s="17"/>
      <c r="R55" s="17"/>
      <c r="S55" s="17"/>
      <c r="T55" s="17"/>
      <c r="U55" s="17"/>
      <c r="V55" s="17"/>
      <c r="W55" s="17"/>
      <c r="X55" s="17"/>
      <c r="Y55" s="17"/>
    </row>
    <row r="56" spans="6:25" x14ac:dyDescent="0.2">
      <c r="F56" s="2"/>
      <c r="J56" s="17"/>
      <c r="K56" s="17"/>
      <c r="L56" s="17"/>
      <c r="M56" s="17"/>
      <c r="N56" s="17"/>
      <c r="O56" s="17"/>
      <c r="P56" s="14"/>
      <c r="Q56" s="17"/>
      <c r="R56" s="17"/>
      <c r="S56" s="17"/>
      <c r="T56" s="17"/>
      <c r="U56" s="17"/>
      <c r="V56" s="17"/>
      <c r="W56" s="17"/>
      <c r="X56" s="17"/>
      <c r="Y56" s="17"/>
    </row>
    <row r="57" spans="6:25" x14ac:dyDescent="0.2">
      <c r="F57" s="2"/>
      <c r="J57" s="17"/>
      <c r="K57" s="17"/>
      <c r="L57" s="17"/>
      <c r="M57" s="17"/>
      <c r="N57" s="17"/>
      <c r="O57" s="17"/>
      <c r="P57" s="14"/>
      <c r="Q57" s="17"/>
      <c r="R57" s="17"/>
      <c r="S57" s="17"/>
      <c r="T57" s="17"/>
      <c r="U57" s="17"/>
      <c r="V57" s="17"/>
      <c r="W57" s="17"/>
      <c r="X57" s="17"/>
      <c r="Y57" s="17"/>
    </row>
  </sheetData>
  <sortState ref="C4:J25">
    <sortCondition descending="1" ref="H4:H25"/>
  </sortState>
  <mergeCells count="27">
    <mergeCell ref="K18:M18"/>
    <mergeCell ref="N18:O18"/>
    <mergeCell ref="Q18:S18"/>
    <mergeCell ref="X18:Y18"/>
    <mergeCell ref="Q19:Y23"/>
    <mergeCell ref="N27:O27"/>
    <mergeCell ref="X27:Y27"/>
    <mergeCell ref="N28:O28"/>
    <mergeCell ref="X28:Y28"/>
    <mergeCell ref="N29:O29"/>
    <mergeCell ref="X29:Y29"/>
    <mergeCell ref="N30:O30"/>
    <mergeCell ref="X30:Y30"/>
    <mergeCell ref="N31:O31"/>
    <mergeCell ref="X31:Y31"/>
    <mergeCell ref="K32:M32"/>
    <mergeCell ref="N32:O32"/>
    <mergeCell ref="X32:Y32"/>
    <mergeCell ref="J35:O39"/>
    <mergeCell ref="Q35:Y39"/>
    <mergeCell ref="N33:O33"/>
    <mergeCell ref="X33:Y33"/>
    <mergeCell ref="K34:M34"/>
    <mergeCell ref="N34:O34"/>
    <mergeCell ref="Q34:S34"/>
    <mergeCell ref="U34:W34"/>
    <mergeCell ref="X34:Y34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>
    <oddHeader>&amp;LSOKOL PRAŽSKÝ
Žitná 42, Praha 2&amp;C&amp;"Arial,Tučné"&amp;16Memoriál Ády Hochmanna 2019</oddHeader>
    <oddFooter>&amp;CPřipravil Miroslav Vrána, Petr Berka, Jan Štěpánek &amp;D&amp;RStránka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4"/>
  <sheetViews>
    <sheetView workbookViewId="0">
      <selection activeCell="C18" sqref="C18"/>
    </sheetView>
  </sheetViews>
  <sheetFormatPr defaultRowHeight="15" x14ac:dyDescent="0.25"/>
  <cols>
    <col min="3" max="3" width="20.42578125" customWidth="1"/>
    <col min="4" max="4" width="32.7109375" customWidth="1"/>
  </cols>
  <sheetData>
    <row r="1" spans="1:9" ht="18.75" x14ac:dyDescent="0.3">
      <c r="A1" s="2"/>
      <c r="B1" s="45" t="s">
        <v>21</v>
      </c>
      <c r="C1" s="14"/>
      <c r="D1" s="14"/>
      <c r="E1" s="14"/>
      <c r="F1" s="14"/>
      <c r="G1" s="14"/>
      <c r="H1" s="2"/>
      <c r="I1" s="2"/>
    </row>
    <row r="2" spans="1:9" ht="19.5" thickBot="1" x14ac:dyDescent="0.35">
      <c r="A2" s="2"/>
      <c r="B2" s="46"/>
      <c r="C2" s="2"/>
      <c r="D2" s="14"/>
      <c r="E2" s="14"/>
      <c r="F2" s="14"/>
      <c r="G2" s="14"/>
      <c r="H2" s="2"/>
      <c r="I2" s="2"/>
    </row>
    <row r="3" spans="1:9" ht="16.5" thickBot="1" x14ac:dyDescent="0.3">
      <c r="A3" s="2"/>
      <c r="B3" s="7" t="s">
        <v>8</v>
      </c>
      <c r="C3" s="36" t="s">
        <v>9</v>
      </c>
      <c r="D3" s="36" t="s">
        <v>10</v>
      </c>
      <c r="E3" s="36" t="s">
        <v>11</v>
      </c>
      <c r="F3" s="47" t="s">
        <v>12</v>
      </c>
      <c r="G3" s="47" t="s">
        <v>13</v>
      </c>
      <c r="H3" s="48" t="s">
        <v>14</v>
      </c>
      <c r="I3" s="30"/>
    </row>
    <row r="4" spans="1:9" x14ac:dyDescent="0.25">
      <c r="A4" s="2"/>
      <c r="B4" s="103">
        <v>1</v>
      </c>
      <c r="C4" s="98" t="s">
        <v>113</v>
      </c>
      <c r="D4" s="98" t="s">
        <v>99</v>
      </c>
      <c r="E4" s="99">
        <v>2009</v>
      </c>
      <c r="F4" s="86">
        <v>9.15</v>
      </c>
      <c r="G4" s="87">
        <v>9.6999999999999993</v>
      </c>
      <c r="H4" s="56">
        <f t="shared" ref="H4:H14" si="0">F4+G4</f>
        <v>18.850000000000001</v>
      </c>
      <c r="I4" s="80"/>
    </row>
    <row r="5" spans="1:9" x14ac:dyDescent="0.25">
      <c r="A5" s="11"/>
      <c r="B5" s="91">
        <v>2</v>
      </c>
      <c r="C5" s="98" t="s">
        <v>148</v>
      </c>
      <c r="D5" s="64" t="s">
        <v>147</v>
      </c>
      <c r="E5" s="99">
        <v>2011</v>
      </c>
      <c r="F5" s="88">
        <v>9.1</v>
      </c>
      <c r="G5" s="83">
        <v>9.4499999999999993</v>
      </c>
      <c r="H5" s="54">
        <f t="shared" si="0"/>
        <v>18.549999999999997</v>
      </c>
      <c r="I5" s="80"/>
    </row>
    <row r="6" spans="1:9" x14ac:dyDescent="0.25">
      <c r="A6" s="11"/>
      <c r="B6" s="104">
        <v>3</v>
      </c>
      <c r="C6" s="64" t="s">
        <v>143</v>
      </c>
      <c r="D6" s="64" t="s">
        <v>2</v>
      </c>
      <c r="E6" s="66">
        <v>2010</v>
      </c>
      <c r="F6" s="83">
        <v>8.6999999999999993</v>
      </c>
      <c r="G6" s="83">
        <v>9.4</v>
      </c>
      <c r="H6" s="54">
        <f t="shared" si="0"/>
        <v>18.100000000000001</v>
      </c>
      <c r="I6" s="80"/>
    </row>
    <row r="7" spans="1:9" x14ac:dyDescent="0.25">
      <c r="A7" s="11"/>
      <c r="B7" s="104">
        <v>4</v>
      </c>
      <c r="C7" s="98" t="s">
        <v>115</v>
      </c>
      <c r="D7" s="98" t="s">
        <v>99</v>
      </c>
      <c r="E7" s="99">
        <v>2010</v>
      </c>
      <c r="F7" s="83">
        <v>8.35</v>
      </c>
      <c r="G7" s="83">
        <v>9.6</v>
      </c>
      <c r="H7" s="54">
        <f t="shared" si="0"/>
        <v>17.95</v>
      </c>
      <c r="I7" s="80"/>
    </row>
    <row r="8" spans="1:9" x14ac:dyDescent="0.25">
      <c r="A8" s="2"/>
      <c r="B8" s="91">
        <v>5</v>
      </c>
      <c r="C8" s="64" t="s">
        <v>43</v>
      </c>
      <c r="D8" s="64" t="s">
        <v>16</v>
      </c>
      <c r="E8" s="66">
        <v>2010</v>
      </c>
      <c r="F8" s="89">
        <v>8.5</v>
      </c>
      <c r="G8" s="89">
        <v>9.4</v>
      </c>
      <c r="H8" s="57">
        <f t="shared" si="0"/>
        <v>17.899999999999999</v>
      </c>
      <c r="I8" s="80"/>
    </row>
    <row r="9" spans="1:9" x14ac:dyDescent="0.25">
      <c r="A9" s="2"/>
      <c r="B9" s="91">
        <v>6</v>
      </c>
      <c r="C9" s="64" t="s">
        <v>89</v>
      </c>
      <c r="D9" s="64" t="s">
        <v>1</v>
      </c>
      <c r="E9" s="66">
        <v>2011</v>
      </c>
      <c r="F9" s="83">
        <v>8.6999999999999993</v>
      </c>
      <c r="G9" s="83">
        <v>9</v>
      </c>
      <c r="H9" s="57">
        <f t="shared" si="0"/>
        <v>17.7</v>
      </c>
      <c r="I9" s="80"/>
    </row>
    <row r="10" spans="1:9" x14ac:dyDescent="0.25">
      <c r="A10" s="2"/>
      <c r="B10" s="91">
        <v>7</v>
      </c>
      <c r="C10" s="98" t="s">
        <v>114</v>
      </c>
      <c r="D10" s="98" t="s">
        <v>99</v>
      </c>
      <c r="E10" s="99">
        <v>2009</v>
      </c>
      <c r="F10" s="83">
        <v>7.95</v>
      </c>
      <c r="G10" s="83">
        <v>9.4</v>
      </c>
      <c r="H10" s="57">
        <f t="shared" si="0"/>
        <v>17.350000000000001</v>
      </c>
      <c r="I10" s="80"/>
    </row>
    <row r="11" spans="1:9" x14ac:dyDescent="0.25">
      <c r="A11" s="2"/>
      <c r="B11" s="91">
        <v>8</v>
      </c>
      <c r="C11" s="73" t="s">
        <v>132</v>
      </c>
      <c r="D11" s="64" t="s">
        <v>2</v>
      </c>
      <c r="E11" s="66">
        <v>2009</v>
      </c>
      <c r="F11" s="83">
        <v>8.5</v>
      </c>
      <c r="G11" s="83">
        <v>8.6999999999999993</v>
      </c>
      <c r="H11" s="57">
        <f t="shared" si="0"/>
        <v>17.2</v>
      </c>
      <c r="I11" s="80"/>
    </row>
    <row r="12" spans="1:9" x14ac:dyDescent="0.25">
      <c r="A12" s="2"/>
      <c r="B12" s="91">
        <v>9</v>
      </c>
      <c r="C12" s="64" t="s">
        <v>42</v>
      </c>
      <c r="D12" s="64" t="s">
        <v>16</v>
      </c>
      <c r="E12" s="66">
        <v>2009</v>
      </c>
      <c r="F12" s="83">
        <v>8.5</v>
      </c>
      <c r="G12" s="83">
        <v>8.5</v>
      </c>
      <c r="H12" s="54">
        <f t="shared" si="0"/>
        <v>17</v>
      </c>
      <c r="I12" s="80"/>
    </row>
    <row r="13" spans="1:9" x14ac:dyDescent="0.25">
      <c r="A13" s="2"/>
      <c r="B13" s="91">
        <v>10</v>
      </c>
      <c r="C13" s="64" t="s">
        <v>142</v>
      </c>
      <c r="D13" s="64" t="s">
        <v>2</v>
      </c>
      <c r="E13" s="66">
        <v>2010</v>
      </c>
      <c r="F13" s="83">
        <v>8</v>
      </c>
      <c r="G13" s="83">
        <v>8.9499999999999993</v>
      </c>
      <c r="H13" s="54">
        <f t="shared" si="0"/>
        <v>16.95</v>
      </c>
      <c r="I13" s="80"/>
    </row>
    <row r="14" spans="1:9" ht="15.75" thickBot="1" x14ac:dyDescent="0.3">
      <c r="A14" s="2"/>
      <c r="B14" s="150">
        <v>11</v>
      </c>
      <c r="C14" s="151" t="s">
        <v>138</v>
      </c>
      <c r="D14" s="147" t="s">
        <v>45</v>
      </c>
      <c r="E14" s="149">
        <v>2009</v>
      </c>
      <c r="F14" s="152">
        <v>8</v>
      </c>
      <c r="G14" s="152">
        <v>8.5</v>
      </c>
      <c r="H14" s="74">
        <f t="shared" si="0"/>
        <v>16.5</v>
      </c>
      <c r="I14" s="80"/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44"/>
  <sheetViews>
    <sheetView zoomScaleNormal="100" workbookViewId="0">
      <selection activeCell="M11" sqref="M11:N11"/>
    </sheetView>
  </sheetViews>
  <sheetFormatPr defaultRowHeight="12.75" x14ac:dyDescent="0.2"/>
  <cols>
    <col min="1" max="1" width="2.5703125" style="2" customWidth="1"/>
    <col min="2" max="2" width="7.42578125" style="2" customWidth="1"/>
    <col min="3" max="3" width="21.28515625" style="2" customWidth="1"/>
    <col min="4" max="4" width="39.28515625" style="2" customWidth="1"/>
    <col min="5" max="5" width="7.7109375" style="2" customWidth="1"/>
    <col min="6" max="6" width="10.42578125" style="2" bestFit="1" customWidth="1"/>
    <col min="7" max="7" width="8.7109375" style="2" customWidth="1"/>
    <col min="8" max="8" width="9.7109375" style="2" customWidth="1"/>
    <col min="9" max="9" width="4.5703125" style="2" customWidth="1"/>
    <col min="10" max="15" width="9.140625" style="2"/>
    <col min="16" max="16" width="10.140625" style="2" customWidth="1"/>
    <col min="17" max="16384" width="9.140625" style="2"/>
  </cols>
  <sheetData>
    <row r="1" spans="1:24" ht="14.25" x14ac:dyDescent="0.2">
      <c r="A1" s="14"/>
      <c r="B1" s="14"/>
      <c r="F1" s="14"/>
      <c r="G1" s="14"/>
      <c r="H1" s="68"/>
    </row>
    <row r="2" spans="1:24" x14ac:dyDescent="0.2">
      <c r="A2" s="14"/>
      <c r="B2" s="14"/>
    </row>
    <row r="3" spans="1:24" ht="18.75" x14ac:dyDescent="0.3">
      <c r="B3" s="35" t="s">
        <v>22</v>
      </c>
    </row>
    <row r="4" spans="1:24" ht="18.75" thickBot="1" x14ac:dyDescent="0.3">
      <c r="J4" s="144"/>
      <c r="K4" s="143"/>
      <c r="L4" s="143"/>
      <c r="M4" s="143"/>
      <c r="N4" s="14"/>
      <c r="O4" s="14"/>
      <c r="P4" s="15"/>
      <c r="Q4" s="14"/>
      <c r="R4" s="14"/>
      <c r="S4" s="14"/>
      <c r="T4" s="144"/>
      <c r="U4" s="143"/>
      <c r="V4" s="143"/>
      <c r="W4" s="143"/>
      <c r="X4" s="14"/>
    </row>
    <row r="5" spans="1:24" ht="16.5" thickBot="1" x14ac:dyDescent="0.3">
      <c r="B5" s="7" t="s">
        <v>8</v>
      </c>
      <c r="C5" s="36" t="s">
        <v>9</v>
      </c>
      <c r="D5" s="36" t="s">
        <v>10</v>
      </c>
      <c r="E5" s="36" t="s">
        <v>11</v>
      </c>
      <c r="F5" s="36" t="s">
        <v>12</v>
      </c>
      <c r="G5" s="36" t="s">
        <v>13</v>
      </c>
      <c r="H5" s="37" t="s">
        <v>23</v>
      </c>
      <c r="J5" s="14"/>
      <c r="K5" s="14"/>
      <c r="L5" s="14"/>
      <c r="M5" s="14"/>
      <c r="N5" s="14"/>
      <c r="O5" s="14"/>
      <c r="P5" s="18"/>
      <c r="Q5" s="14"/>
      <c r="R5" s="14"/>
      <c r="S5" s="14"/>
      <c r="T5" s="14"/>
      <c r="U5" s="14"/>
      <c r="V5" s="14"/>
      <c r="W5" s="14"/>
      <c r="X5" s="14"/>
    </row>
    <row r="6" spans="1:24" ht="14.25" x14ac:dyDescent="0.2">
      <c r="B6" s="90">
        <v>1</v>
      </c>
      <c r="C6" s="1" t="s">
        <v>123</v>
      </c>
      <c r="D6" s="1" t="s">
        <v>15</v>
      </c>
      <c r="E6" s="65">
        <v>2007</v>
      </c>
      <c r="F6" s="88">
        <v>9.4</v>
      </c>
      <c r="G6" s="88">
        <v>9.5500000000000007</v>
      </c>
      <c r="H6" s="53">
        <f t="shared" ref="H6:H17" si="0">SUM(F6:G6)</f>
        <v>18.950000000000003</v>
      </c>
      <c r="J6" s="19"/>
      <c r="K6" s="14"/>
      <c r="L6" s="14"/>
      <c r="M6" s="14"/>
      <c r="N6" s="14"/>
      <c r="O6" s="14"/>
      <c r="P6" s="144"/>
      <c r="Q6" s="143"/>
      <c r="R6" s="14"/>
      <c r="S6" s="14"/>
      <c r="T6" s="19"/>
      <c r="U6" s="14"/>
      <c r="V6" s="14"/>
      <c r="W6" s="14"/>
      <c r="X6" s="14"/>
    </row>
    <row r="7" spans="1:24" ht="14.25" x14ac:dyDescent="0.2">
      <c r="B7" s="91">
        <v>2</v>
      </c>
      <c r="C7" s="64" t="s">
        <v>164</v>
      </c>
      <c r="D7" s="64" t="s">
        <v>16</v>
      </c>
      <c r="E7" s="66">
        <v>2006</v>
      </c>
      <c r="F7" s="83">
        <v>9.1</v>
      </c>
      <c r="G7" s="83">
        <v>9.35</v>
      </c>
      <c r="H7" s="53">
        <f t="shared" si="0"/>
        <v>18.45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4.25" x14ac:dyDescent="0.2">
      <c r="B8" s="92">
        <v>3</v>
      </c>
      <c r="C8" s="1" t="s">
        <v>63</v>
      </c>
      <c r="D8" s="1" t="s">
        <v>72</v>
      </c>
      <c r="E8" s="65">
        <v>2006</v>
      </c>
      <c r="F8" s="83">
        <v>9</v>
      </c>
      <c r="G8" s="83">
        <v>9.25</v>
      </c>
      <c r="H8" s="53">
        <f t="shared" si="0"/>
        <v>18.25</v>
      </c>
      <c r="J8" s="19"/>
      <c r="K8" s="14"/>
      <c r="L8" s="14"/>
      <c r="M8" s="19"/>
      <c r="N8" s="14"/>
      <c r="O8" s="14"/>
      <c r="P8" s="19"/>
      <c r="Q8" s="14"/>
      <c r="R8" s="14"/>
      <c r="S8" s="19"/>
      <c r="T8" s="19"/>
      <c r="U8" s="14"/>
      <c r="V8" s="14"/>
      <c r="W8" s="19"/>
      <c r="X8" s="14"/>
    </row>
    <row r="9" spans="1:24" ht="14.25" x14ac:dyDescent="0.2">
      <c r="B9" s="92">
        <v>4</v>
      </c>
      <c r="C9" s="64" t="s">
        <v>90</v>
      </c>
      <c r="D9" s="64" t="s">
        <v>1</v>
      </c>
      <c r="E9" s="66">
        <v>2008</v>
      </c>
      <c r="F9" s="83">
        <v>8.9499999999999993</v>
      </c>
      <c r="G9" s="83">
        <v>9.25</v>
      </c>
      <c r="H9" s="53">
        <f t="shared" si="0"/>
        <v>18.2</v>
      </c>
      <c r="J9" s="19"/>
      <c r="K9" s="14"/>
      <c r="L9" s="14"/>
      <c r="M9" s="19"/>
      <c r="N9" s="14"/>
      <c r="O9" s="14"/>
      <c r="P9" s="19"/>
      <c r="Q9" s="14"/>
      <c r="R9" s="14"/>
      <c r="S9" s="19"/>
      <c r="T9" s="19"/>
      <c r="U9" s="14"/>
      <c r="V9" s="14"/>
      <c r="W9" s="19"/>
      <c r="X9" s="14"/>
    </row>
    <row r="10" spans="1:24" ht="15.75" x14ac:dyDescent="0.25">
      <c r="B10" s="91">
        <v>5</v>
      </c>
      <c r="C10" s="98" t="s">
        <v>62</v>
      </c>
      <c r="D10" s="98" t="s">
        <v>72</v>
      </c>
      <c r="E10" s="99">
        <v>2008</v>
      </c>
      <c r="F10" s="83">
        <v>8.5500000000000007</v>
      </c>
      <c r="G10" s="83">
        <v>9.1</v>
      </c>
      <c r="H10" s="53">
        <f t="shared" si="0"/>
        <v>17.649999999999999</v>
      </c>
      <c r="J10" s="21"/>
      <c r="K10" s="17"/>
      <c r="L10" s="17"/>
      <c r="M10" s="143"/>
      <c r="N10" s="143"/>
      <c r="O10" s="14"/>
      <c r="P10" s="31"/>
      <c r="Q10" s="17"/>
      <c r="R10" s="17"/>
      <c r="S10" s="19"/>
      <c r="T10" s="21"/>
      <c r="U10" s="17"/>
      <c r="V10" s="17"/>
      <c r="W10" s="143"/>
      <c r="X10" s="143"/>
    </row>
    <row r="11" spans="1:24" ht="15.75" x14ac:dyDescent="0.25">
      <c r="B11" s="92">
        <v>6</v>
      </c>
      <c r="C11" s="1" t="s">
        <v>61</v>
      </c>
      <c r="D11" s="1" t="s">
        <v>72</v>
      </c>
      <c r="E11" s="65" t="s">
        <v>162</v>
      </c>
      <c r="F11" s="83">
        <v>8.35</v>
      </c>
      <c r="G11" s="83">
        <v>9.1999999999999993</v>
      </c>
      <c r="H11" s="53">
        <f t="shared" si="0"/>
        <v>17.549999999999997</v>
      </c>
      <c r="I11" s="49"/>
      <c r="J11" s="21"/>
      <c r="K11" s="17"/>
      <c r="L11" s="17"/>
      <c r="M11" s="143"/>
      <c r="N11" s="143"/>
      <c r="O11" s="14"/>
      <c r="P11" s="24"/>
      <c r="Q11" s="17"/>
      <c r="R11" s="17"/>
      <c r="S11" s="29"/>
      <c r="T11" s="21"/>
      <c r="U11" s="17"/>
      <c r="V11" s="17"/>
      <c r="W11" s="143"/>
      <c r="X11" s="143"/>
    </row>
    <row r="12" spans="1:24" ht="14.25" x14ac:dyDescent="0.2">
      <c r="B12" s="93">
        <v>7</v>
      </c>
      <c r="C12" s="1" t="s">
        <v>122</v>
      </c>
      <c r="D12" s="1" t="s">
        <v>15</v>
      </c>
      <c r="E12" s="65">
        <v>2007</v>
      </c>
      <c r="F12" s="83">
        <v>8.85</v>
      </c>
      <c r="G12" s="83">
        <v>8.65</v>
      </c>
      <c r="H12" s="53">
        <f t="shared" si="0"/>
        <v>17.5</v>
      </c>
      <c r="J12" s="143"/>
      <c r="K12" s="143"/>
      <c r="L12" s="143"/>
      <c r="M12" s="143"/>
      <c r="N12" s="143"/>
      <c r="O12" s="14"/>
      <c r="P12" s="143"/>
      <c r="Q12" s="143"/>
      <c r="R12" s="143"/>
      <c r="S12" s="143"/>
      <c r="T12" s="143"/>
      <c r="U12" s="143"/>
      <c r="V12" s="143"/>
      <c r="W12" s="143"/>
      <c r="X12" s="143"/>
    </row>
    <row r="13" spans="1:24" ht="14.25" customHeight="1" x14ac:dyDescent="0.25">
      <c r="B13" s="93">
        <v>8</v>
      </c>
      <c r="C13" s="98" t="s">
        <v>139</v>
      </c>
      <c r="D13" s="64" t="s">
        <v>45</v>
      </c>
      <c r="E13" s="99">
        <v>2008</v>
      </c>
      <c r="F13" s="83">
        <v>8.5</v>
      </c>
      <c r="G13" s="83">
        <v>8.9</v>
      </c>
      <c r="H13" s="53">
        <f t="shared" si="0"/>
        <v>17.399999999999999</v>
      </c>
      <c r="J13" s="144"/>
      <c r="K13" s="143"/>
      <c r="L13" s="143"/>
      <c r="M13" s="143"/>
      <c r="N13" s="14"/>
      <c r="O13" s="14"/>
      <c r="P13" s="15"/>
      <c r="Q13" s="14"/>
      <c r="R13" s="14"/>
      <c r="S13" s="14"/>
      <c r="T13" s="144"/>
      <c r="U13" s="143"/>
      <c r="V13" s="143"/>
      <c r="W13" s="143"/>
      <c r="X13" s="14"/>
    </row>
    <row r="14" spans="1:24" ht="14.25" x14ac:dyDescent="0.2">
      <c r="B14" s="93">
        <v>9</v>
      </c>
      <c r="C14" s="1" t="s">
        <v>33</v>
      </c>
      <c r="D14" s="98" t="s">
        <v>34</v>
      </c>
      <c r="E14" s="65">
        <v>2008</v>
      </c>
      <c r="F14" s="83">
        <v>7.5</v>
      </c>
      <c r="G14" s="83">
        <v>9.3000000000000007</v>
      </c>
      <c r="H14" s="53">
        <f t="shared" si="0"/>
        <v>16.8</v>
      </c>
      <c r="J14" s="14"/>
      <c r="K14" s="14"/>
      <c r="L14" s="14"/>
      <c r="M14" s="14"/>
      <c r="N14" s="14"/>
      <c r="O14" s="14"/>
      <c r="P14" s="18"/>
      <c r="Q14" s="14"/>
      <c r="R14" s="14"/>
      <c r="S14" s="14"/>
      <c r="T14" s="14"/>
      <c r="U14" s="14"/>
      <c r="V14" s="14"/>
      <c r="W14" s="14"/>
      <c r="X14" s="14"/>
    </row>
    <row r="15" spans="1:24" ht="14.25" x14ac:dyDescent="0.2">
      <c r="B15" s="93">
        <v>10</v>
      </c>
      <c r="C15" s="64" t="s">
        <v>91</v>
      </c>
      <c r="D15" s="64" t="s">
        <v>1</v>
      </c>
      <c r="E15" s="66">
        <v>2008</v>
      </c>
      <c r="F15" s="83">
        <v>7</v>
      </c>
      <c r="G15" s="83">
        <v>9</v>
      </c>
      <c r="H15" s="53">
        <f t="shared" si="0"/>
        <v>16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ht="14.25" x14ac:dyDescent="0.2">
      <c r="B16" s="93">
        <v>11</v>
      </c>
      <c r="C16" s="64" t="s">
        <v>92</v>
      </c>
      <c r="D16" s="64" t="s">
        <v>1</v>
      </c>
      <c r="E16" s="66">
        <v>2008</v>
      </c>
      <c r="F16" s="83">
        <v>7.2</v>
      </c>
      <c r="G16" s="83">
        <v>8.8000000000000007</v>
      </c>
      <c r="H16" s="53">
        <f t="shared" si="0"/>
        <v>16</v>
      </c>
      <c r="J16" s="19"/>
      <c r="K16" s="14"/>
      <c r="L16" s="14"/>
      <c r="M16" s="19"/>
      <c r="N16" s="14"/>
      <c r="O16" s="14"/>
      <c r="P16" s="19"/>
      <c r="Q16" s="14"/>
      <c r="R16" s="14"/>
      <c r="S16" s="19"/>
      <c r="T16" s="19"/>
      <c r="U16" s="14"/>
      <c r="V16" s="14"/>
      <c r="W16" s="19"/>
      <c r="X16" s="14"/>
    </row>
    <row r="17" spans="2:24" ht="16.5" thickBot="1" x14ac:dyDescent="0.3">
      <c r="B17" s="94">
        <v>12</v>
      </c>
      <c r="C17" s="153" t="s">
        <v>172</v>
      </c>
      <c r="D17" s="147" t="s">
        <v>1</v>
      </c>
      <c r="E17" s="147">
        <v>2007</v>
      </c>
      <c r="F17" s="152">
        <v>6.15</v>
      </c>
      <c r="G17" s="152">
        <v>8.6</v>
      </c>
      <c r="H17" s="74">
        <f t="shared" si="0"/>
        <v>14.75</v>
      </c>
      <c r="J17" s="21"/>
      <c r="K17" s="17"/>
      <c r="L17" s="17"/>
      <c r="M17" s="143"/>
      <c r="N17" s="143"/>
      <c r="O17" s="14"/>
      <c r="P17" s="24"/>
      <c r="Q17" s="17"/>
      <c r="R17" s="17"/>
      <c r="S17" s="29"/>
      <c r="T17" s="21"/>
      <c r="U17" s="17"/>
      <c r="V17" s="17"/>
      <c r="W17" s="143"/>
      <c r="X17" s="143"/>
    </row>
    <row r="18" spans="2:24" ht="15" x14ac:dyDescent="0.25">
      <c r="J18" s="17"/>
      <c r="K18" s="17"/>
      <c r="L18" s="17"/>
      <c r="M18" s="143"/>
      <c r="N18" s="143"/>
      <c r="O18" s="14"/>
      <c r="P18" s="17"/>
      <c r="Q18" s="17"/>
      <c r="R18" s="17"/>
      <c r="S18" s="20"/>
      <c r="T18" s="17"/>
      <c r="U18" s="17"/>
      <c r="V18" s="17"/>
      <c r="W18" s="143"/>
      <c r="X18" s="143"/>
    </row>
    <row r="19" spans="2:24" ht="15" x14ac:dyDescent="0.25">
      <c r="J19" s="17"/>
      <c r="K19" s="17"/>
      <c r="L19" s="17"/>
      <c r="M19" s="143"/>
      <c r="N19" s="143"/>
      <c r="O19" s="14"/>
      <c r="P19" s="17"/>
      <c r="Q19" s="17"/>
      <c r="R19" s="17"/>
      <c r="S19" s="20"/>
      <c r="T19" s="17"/>
      <c r="U19" s="17"/>
      <c r="V19" s="17"/>
      <c r="W19" s="143"/>
      <c r="X19" s="143"/>
    </row>
    <row r="20" spans="2:24" ht="15" x14ac:dyDescent="0.25">
      <c r="J20" s="17"/>
      <c r="K20" s="17"/>
      <c r="L20" s="17"/>
      <c r="M20" s="143"/>
      <c r="N20" s="143"/>
      <c r="O20" s="14"/>
      <c r="P20" s="17"/>
      <c r="Q20" s="17"/>
      <c r="R20" s="17"/>
      <c r="S20" s="20"/>
      <c r="T20" s="17"/>
      <c r="U20" s="17"/>
      <c r="V20" s="17"/>
      <c r="W20" s="143"/>
      <c r="X20" s="143"/>
    </row>
    <row r="21" spans="2:24" x14ac:dyDescent="0.2">
      <c r="J21" s="143"/>
      <c r="K21" s="143"/>
      <c r="L21" s="143"/>
      <c r="M21" s="143"/>
      <c r="N21" s="143"/>
      <c r="O21" s="14"/>
      <c r="P21" s="144"/>
      <c r="Q21" s="143"/>
      <c r="R21" s="143"/>
      <c r="S21" s="14"/>
      <c r="T21" s="143"/>
      <c r="U21" s="143"/>
      <c r="V21" s="143"/>
      <c r="W21" s="143"/>
      <c r="X21" s="143"/>
    </row>
    <row r="22" spans="2:24" x14ac:dyDescent="0.2">
      <c r="J22" s="143"/>
      <c r="K22" s="143"/>
      <c r="L22" s="143"/>
      <c r="M22" s="143"/>
      <c r="N22" s="143"/>
      <c r="O22" s="14"/>
      <c r="P22" s="143"/>
      <c r="Q22" s="143"/>
      <c r="R22" s="143"/>
      <c r="S22" s="143"/>
      <c r="T22" s="143"/>
      <c r="U22" s="143"/>
      <c r="V22" s="143"/>
      <c r="W22" s="143"/>
      <c r="X22" s="143"/>
    </row>
    <row r="23" spans="2:24" x14ac:dyDescent="0.2">
      <c r="J23" s="143"/>
      <c r="K23" s="143"/>
      <c r="L23" s="143"/>
      <c r="M23" s="143"/>
      <c r="N23" s="143"/>
      <c r="O23" s="14"/>
      <c r="P23" s="143"/>
      <c r="Q23" s="143"/>
      <c r="R23" s="143"/>
      <c r="S23" s="143"/>
      <c r="T23" s="143"/>
      <c r="U23" s="143"/>
      <c r="V23" s="143"/>
      <c r="W23" s="143"/>
      <c r="X23" s="143"/>
    </row>
    <row r="24" spans="2:24" x14ac:dyDescent="0.2">
      <c r="J24" s="143"/>
      <c r="K24" s="143"/>
      <c r="L24" s="143"/>
      <c r="M24" s="143"/>
      <c r="N24" s="143"/>
      <c r="O24" s="14"/>
      <c r="P24" s="143"/>
      <c r="Q24" s="143"/>
      <c r="R24" s="143"/>
      <c r="S24" s="143"/>
      <c r="T24" s="143"/>
      <c r="U24" s="143"/>
      <c r="V24" s="143"/>
      <c r="W24" s="143"/>
      <c r="X24" s="143"/>
    </row>
    <row r="25" spans="2:24" x14ac:dyDescent="0.2">
      <c r="J25" s="143"/>
      <c r="K25" s="143"/>
      <c r="L25" s="143"/>
      <c r="M25" s="143"/>
      <c r="N25" s="143"/>
      <c r="O25" s="14"/>
      <c r="P25" s="143"/>
      <c r="Q25" s="143"/>
      <c r="R25" s="143"/>
      <c r="S25" s="143"/>
      <c r="T25" s="143"/>
      <c r="U25" s="143"/>
      <c r="V25" s="143"/>
      <c r="W25" s="143"/>
      <c r="X25" s="143"/>
    </row>
    <row r="26" spans="2:24" x14ac:dyDescent="0.2">
      <c r="J26" s="143"/>
      <c r="K26" s="143"/>
      <c r="L26" s="143"/>
      <c r="M26" s="143"/>
      <c r="N26" s="143"/>
      <c r="O26" s="14"/>
      <c r="P26" s="143"/>
      <c r="Q26" s="143"/>
      <c r="R26" s="143"/>
      <c r="S26" s="143"/>
      <c r="T26" s="143"/>
      <c r="U26" s="143"/>
      <c r="V26" s="143"/>
      <c r="W26" s="143"/>
      <c r="X26" s="143"/>
    </row>
    <row r="27" spans="2:24" ht="18" x14ac:dyDescent="0.25">
      <c r="J27" s="144"/>
      <c r="K27" s="144"/>
      <c r="L27" s="144"/>
      <c r="M27" s="144"/>
      <c r="N27" s="14"/>
      <c r="O27" s="14"/>
      <c r="P27" s="15"/>
      <c r="Q27" s="14"/>
      <c r="R27" s="14"/>
      <c r="S27" s="14"/>
      <c r="T27" s="144"/>
      <c r="U27" s="144"/>
      <c r="V27" s="144"/>
      <c r="W27" s="144"/>
      <c r="X27" s="14"/>
    </row>
    <row r="28" spans="2:24" x14ac:dyDescent="0.2">
      <c r="J28" s="14"/>
      <c r="K28" s="14"/>
      <c r="L28" s="14"/>
      <c r="M28" s="14"/>
      <c r="N28" s="14"/>
      <c r="O28" s="14"/>
      <c r="P28" s="18"/>
      <c r="Q28" s="14"/>
      <c r="R28" s="14"/>
      <c r="S28" s="14"/>
      <c r="T28" s="14"/>
      <c r="U28" s="14"/>
      <c r="V28" s="14"/>
      <c r="W28" s="14"/>
      <c r="X28" s="14"/>
    </row>
    <row r="29" spans="2:24" x14ac:dyDescent="0.2">
      <c r="J29" s="19"/>
      <c r="K29" s="14"/>
      <c r="L29" s="14"/>
      <c r="M29" s="14"/>
      <c r="N29" s="14"/>
      <c r="O29" s="14"/>
      <c r="P29" s="144"/>
      <c r="Q29" s="144"/>
      <c r="R29" s="14"/>
      <c r="S29" s="14"/>
      <c r="T29" s="19"/>
      <c r="U29" s="14"/>
      <c r="V29" s="14"/>
      <c r="W29" s="14"/>
      <c r="X29" s="14"/>
    </row>
    <row r="30" spans="2:24" x14ac:dyDescent="0.2"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2:24" x14ac:dyDescent="0.2">
      <c r="J31" s="19"/>
      <c r="K31" s="14"/>
      <c r="L31" s="14"/>
      <c r="M31" s="19"/>
      <c r="N31" s="14"/>
      <c r="O31" s="14"/>
      <c r="P31" s="19"/>
      <c r="Q31" s="14"/>
      <c r="R31" s="14"/>
      <c r="S31" s="19"/>
      <c r="T31" s="19"/>
      <c r="U31" s="14"/>
      <c r="V31" s="14"/>
      <c r="W31" s="19"/>
      <c r="X31" s="14"/>
    </row>
    <row r="32" spans="2:24" ht="15.75" x14ac:dyDescent="0.25">
      <c r="J32" s="21"/>
      <c r="K32" s="17"/>
      <c r="L32" s="17"/>
      <c r="M32" s="143"/>
      <c r="N32" s="143"/>
      <c r="O32" s="14"/>
      <c r="P32" s="24"/>
      <c r="Q32" s="17"/>
      <c r="R32" s="17"/>
      <c r="S32" s="24"/>
      <c r="T32" s="21"/>
      <c r="U32" s="17"/>
      <c r="V32" s="17"/>
      <c r="W32" s="143"/>
      <c r="X32" s="143"/>
    </row>
    <row r="33" spans="10:24" ht="15.75" x14ac:dyDescent="0.25">
      <c r="J33" s="25"/>
      <c r="K33" s="17"/>
      <c r="L33" s="17"/>
      <c r="M33" s="143"/>
      <c r="N33" s="143"/>
      <c r="O33" s="14"/>
      <c r="P33" s="24"/>
      <c r="Q33" s="17"/>
      <c r="R33" s="17"/>
      <c r="S33" s="24"/>
      <c r="T33" s="25"/>
      <c r="U33" s="17"/>
      <c r="V33" s="17"/>
      <c r="W33" s="143"/>
      <c r="X33" s="143"/>
    </row>
    <row r="34" spans="10:24" ht="15.75" x14ac:dyDescent="0.25">
      <c r="J34" s="25"/>
      <c r="K34" s="17"/>
      <c r="L34" s="17"/>
      <c r="M34" s="143"/>
      <c r="N34" s="143"/>
      <c r="O34" s="14"/>
      <c r="P34" s="24"/>
      <c r="Q34" s="17"/>
      <c r="R34" s="17"/>
      <c r="S34" s="24"/>
      <c r="T34" s="25"/>
      <c r="U34" s="17"/>
      <c r="V34" s="17"/>
      <c r="W34" s="143"/>
      <c r="X34" s="143"/>
    </row>
    <row r="35" spans="10:24" ht="15" x14ac:dyDescent="0.25">
      <c r="J35" s="17"/>
      <c r="K35" s="17"/>
      <c r="L35" s="17"/>
      <c r="M35" s="143"/>
      <c r="N35" s="143"/>
      <c r="O35" s="14"/>
      <c r="P35" s="17"/>
      <c r="Q35" s="17"/>
      <c r="R35" s="17"/>
      <c r="S35" s="20"/>
      <c r="T35" s="17"/>
      <c r="U35" s="17"/>
      <c r="V35" s="17"/>
      <c r="W35" s="143"/>
      <c r="X35" s="143"/>
    </row>
    <row r="36" spans="10:24" ht="15" x14ac:dyDescent="0.25">
      <c r="J36" s="17"/>
      <c r="K36" s="17"/>
      <c r="L36" s="17"/>
      <c r="M36" s="143"/>
      <c r="N36" s="143"/>
      <c r="O36" s="14"/>
      <c r="P36" s="17"/>
      <c r="Q36" s="17"/>
      <c r="R36" s="17"/>
      <c r="S36" s="20"/>
      <c r="T36" s="17"/>
      <c r="U36" s="17"/>
      <c r="V36" s="17"/>
      <c r="W36" s="143"/>
      <c r="X36" s="143"/>
    </row>
    <row r="37" spans="10:24" ht="15" x14ac:dyDescent="0.25">
      <c r="J37" s="17"/>
      <c r="K37" s="17"/>
      <c r="L37" s="17"/>
      <c r="M37" s="143"/>
      <c r="N37" s="143"/>
      <c r="O37" s="14"/>
      <c r="P37" s="17"/>
      <c r="Q37" s="17"/>
      <c r="R37" s="17"/>
      <c r="S37" s="20"/>
      <c r="T37" s="17"/>
      <c r="U37" s="17"/>
      <c r="V37" s="17"/>
      <c r="W37" s="143"/>
      <c r="X37" s="143"/>
    </row>
    <row r="38" spans="10:24" x14ac:dyDescent="0.2">
      <c r="J38" s="17"/>
      <c r="K38" s="17"/>
      <c r="L38" s="17"/>
      <c r="M38" s="143"/>
      <c r="N38" s="143"/>
      <c r="O38" s="14"/>
      <c r="P38" s="17"/>
      <c r="Q38" s="17"/>
      <c r="R38" s="17"/>
      <c r="S38" s="14"/>
      <c r="T38" s="17"/>
      <c r="U38" s="17"/>
      <c r="V38" s="17"/>
      <c r="W38" s="143"/>
      <c r="X38" s="143"/>
    </row>
    <row r="39" spans="10:24" x14ac:dyDescent="0.2">
      <c r="J39" s="143"/>
      <c r="K39" s="143"/>
      <c r="L39" s="143"/>
      <c r="M39" s="143"/>
      <c r="N39" s="143"/>
      <c r="O39" s="14"/>
      <c r="P39" s="144"/>
      <c r="Q39" s="144"/>
      <c r="R39" s="144"/>
      <c r="S39" s="14"/>
      <c r="T39" s="143"/>
      <c r="U39" s="143"/>
      <c r="V39" s="143"/>
      <c r="W39" s="143"/>
      <c r="X39" s="143"/>
    </row>
    <row r="40" spans="10:24" x14ac:dyDescent="0.2">
      <c r="J40" s="143"/>
      <c r="K40" s="143"/>
      <c r="L40" s="143"/>
      <c r="M40" s="143"/>
      <c r="N40" s="143"/>
      <c r="O40" s="14"/>
      <c r="P40" s="143"/>
      <c r="Q40" s="143"/>
      <c r="R40" s="143"/>
      <c r="S40" s="143"/>
      <c r="T40" s="143"/>
      <c r="U40" s="143"/>
      <c r="V40" s="143"/>
      <c r="W40" s="143"/>
      <c r="X40" s="143"/>
    </row>
    <row r="41" spans="10:24" x14ac:dyDescent="0.2">
      <c r="J41" s="143"/>
      <c r="K41" s="143"/>
      <c r="L41" s="143"/>
      <c r="M41" s="143"/>
      <c r="N41" s="143"/>
      <c r="O41" s="14"/>
      <c r="P41" s="143"/>
      <c r="Q41" s="143"/>
      <c r="R41" s="143"/>
      <c r="S41" s="143"/>
      <c r="T41" s="143"/>
      <c r="U41" s="143"/>
      <c r="V41" s="143"/>
      <c r="W41" s="143"/>
      <c r="X41" s="143"/>
    </row>
    <row r="42" spans="10:24" x14ac:dyDescent="0.2">
      <c r="J42" s="143"/>
      <c r="K42" s="143"/>
      <c r="L42" s="143"/>
      <c r="M42" s="143"/>
      <c r="N42" s="143"/>
      <c r="O42" s="14"/>
      <c r="P42" s="143"/>
      <c r="Q42" s="143"/>
      <c r="R42" s="143"/>
      <c r="S42" s="143"/>
      <c r="T42" s="143"/>
      <c r="U42" s="143"/>
      <c r="V42" s="143"/>
      <c r="W42" s="143"/>
      <c r="X42" s="143"/>
    </row>
    <row r="43" spans="10:24" x14ac:dyDescent="0.2">
      <c r="J43" s="143"/>
      <c r="K43" s="143"/>
      <c r="L43" s="143"/>
      <c r="M43" s="143"/>
      <c r="N43" s="143"/>
      <c r="O43" s="14"/>
      <c r="P43" s="143"/>
      <c r="Q43" s="143"/>
      <c r="R43" s="143"/>
      <c r="S43" s="143"/>
      <c r="T43" s="143"/>
      <c r="U43" s="143"/>
      <c r="V43" s="143"/>
      <c r="W43" s="143"/>
      <c r="X43" s="143"/>
    </row>
    <row r="44" spans="10:24" x14ac:dyDescent="0.2">
      <c r="J44" s="143"/>
      <c r="K44" s="143"/>
      <c r="L44" s="143"/>
      <c r="M44" s="143"/>
      <c r="N44" s="143"/>
      <c r="O44" s="14"/>
      <c r="P44" s="143"/>
      <c r="Q44" s="143"/>
      <c r="R44" s="143"/>
      <c r="S44" s="143"/>
      <c r="T44" s="143"/>
      <c r="U44" s="143"/>
      <c r="V44" s="143"/>
      <c r="W44" s="143"/>
      <c r="X44" s="143"/>
    </row>
  </sheetData>
  <sortState ref="C6:J20">
    <sortCondition descending="1" ref="H6:H20"/>
  </sortState>
  <mergeCells count="50">
    <mergeCell ref="M11:N11"/>
    <mergeCell ref="W11:X11"/>
    <mergeCell ref="J13:M13"/>
    <mergeCell ref="M17:N17"/>
    <mergeCell ref="J4:M4"/>
    <mergeCell ref="T4:W4"/>
    <mergeCell ref="P6:Q6"/>
    <mergeCell ref="M10:N10"/>
    <mergeCell ref="W10:X10"/>
    <mergeCell ref="M18:N18"/>
    <mergeCell ref="W18:X18"/>
    <mergeCell ref="P12:X12"/>
    <mergeCell ref="W17:X17"/>
    <mergeCell ref="T13:W13"/>
    <mergeCell ref="J12:N12"/>
    <mergeCell ref="M19:N19"/>
    <mergeCell ref="W19:X19"/>
    <mergeCell ref="M20:N20"/>
    <mergeCell ref="W20:X20"/>
    <mergeCell ref="J21:L21"/>
    <mergeCell ref="M21:N21"/>
    <mergeCell ref="P21:R21"/>
    <mergeCell ref="T21:V21"/>
    <mergeCell ref="W21:X21"/>
    <mergeCell ref="J22:N26"/>
    <mergeCell ref="P22:X26"/>
    <mergeCell ref="J27:M27"/>
    <mergeCell ref="T27:W27"/>
    <mergeCell ref="P29:Q29"/>
    <mergeCell ref="M32:N32"/>
    <mergeCell ref="W32:X32"/>
    <mergeCell ref="M33:N33"/>
    <mergeCell ref="W33:X33"/>
    <mergeCell ref="M34:N34"/>
    <mergeCell ref="W34:X34"/>
    <mergeCell ref="M35:N35"/>
    <mergeCell ref="W35:X35"/>
    <mergeCell ref="M36:N36"/>
    <mergeCell ref="W36:X36"/>
    <mergeCell ref="M37:N37"/>
    <mergeCell ref="W37:X37"/>
    <mergeCell ref="J40:N44"/>
    <mergeCell ref="P40:X44"/>
    <mergeCell ref="M38:N38"/>
    <mergeCell ref="W38:X38"/>
    <mergeCell ref="J39:L39"/>
    <mergeCell ref="M39:N39"/>
    <mergeCell ref="P39:R39"/>
    <mergeCell ref="T39:V39"/>
    <mergeCell ref="W39:X39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fitToHeight="0" orientation="landscape" horizontalDpi="300" verticalDpi="300" r:id="rId1"/>
  <headerFooter alignWithMargins="0">
    <oddHeader>&amp;LSOKOL PRAŽSKÝ
Žitná 42,Praha 2&amp;C&amp;"Arial,Tučné"&amp;16Memoriál Ády Hochmanna 2019</oddHeader>
    <oddFooter>&amp;CPřipravil Miroslav Vrána, Petr Berka, Jan Štěpánek &amp;D&amp;RStránka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30"/>
  <sheetViews>
    <sheetView zoomScaleNormal="100" workbookViewId="0">
      <selection activeCell="L13" sqref="L13"/>
    </sheetView>
  </sheetViews>
  <sheetFormatPr defaultRowHeight="12.75" x14ac:dyDescent="0.2"/>
  <cols>
    <col min="1" max="1" width="3.5703125" style="2" customWidth="1"/>
    <col min="2" max="2" width="7.42578125" style="2" customWidth="1"/>
    <col min="3" max="3" width="21.28515625" style="2" customWidth="1"/>
    <col min="4" max="4" width="39.28515625" style="2" customWidth="1"/>
    <col min="5" max="5" width="7.7109375" style="2" customWidth="1"/>
    <col min="6" max="6" width="10.42578125" style="2" bestFit="1" customWidth="1"/>
    <col min="7" max="7" width="8.7109375" style="2" customWidth="1"/>
    <col min="8" max="8" width="9.7109375" style="2" customWidth="1"/>
    <col min="9" max="18" width="9.140625" style="2"/>
    <col min="19" max="19" width="9.85546875" style="2" customWidth="1"/>
    <col min="20" max="16384" width="9.140625" style="2"/>
  </cols>
  <sheetData>
    <row r="1" spans="1:27" ht="19.5" customHeight="1" x14ac:dyDescent="0.3">
      <c r="B1" s="35" t="s">
        <v>24</v>
      </c>
    </row>
    <row r="2" spans="1:27" ht="19.5" customHeight="1" thickBot="1" x14ac:dyDescent="0.25"/>
    <row r="3" spans="1:27" ht="18.75" thickBot="1" x14ac:dyDescent="0.3">
      <c r="A3" s="50"/>
      <c r="B3" s="7" t="s">
        <v>8</v>
      </c>
      <c r="C3" s="36" t="s">
        <v>9</v>
      </c>
      <c r="D3" s="36" t="s">
        <v>10</v>
      </c>
      <c r="E3" s="36" t="s">
        <v>11</v>
      </c>
      <c r="F3" s="36" t="s">
        <v>12</v>
      </c>
      <c r="G3" s="36" t="s">
        <v>13</v>
      </c>
      <c r="H3" s="37" t="s">
        <v>14</v>
      </c>
      <c r="J3" s="14"/>
      <c r="K3" s="14"/>
      <c r="L3" s="14"/>
      <c r="M3" s="144"/>
      <c r="N3" s="143"/>
      <c r="O3" s="143"/>
      <c r="P3" s="143"/>
      <c r="Q3" s="14"/>
      <c r="R3" s="14"/>
      <c r="S3" s="15"/>
      <c r="T3" s="14"/>
      <c r="U3" s="14"/>
      <c r="V3" s="14"/>
      <c r="W3" s="144"/>
      <c r="X3" s="143"/>
      <c r="Y3" s="143"/>
      <c r="Z3" s="143"/>
      <c r="AA3" s="14"/>
    </row>
    <row r="4" spans="1:27" ht="14.25" x14ac:dyDescent="0.2">
      <c r="A4" s="11"/>
      <c r="B4" s="106">
        <v>1</v>
      </c>
      <c r="C4" s="107" t="s">
        <v>71</v>
      </c>
      <c r="D4" s="107" t="s">
        <v>72</v>
      </c>
      <c r="E4" s="108">
        <v>2000</v>
      </c>
      <c r="F4" s="84">
        <v>9.25</v>
      </c>
      <c r="G4" s="84">
        <v>9.4499999999999993</v>
      </c>
      <c r="H4" s="105">
        <f>F4+G4</f>
        <v>18.7</v>
      </c>
      <c r="J4" s="58"/>
      <c r="K4" s="58"/>
      <c r="L4" s="14"/>
      <c r="M4" s="14"/>
      <c r="N4" s="14"/>
      <c r="O4" s="14"/>
      <c r="P4" s="14"/>
      <c r="Q4" s="14"/>
      <c r="R4" s="14"/>
      <c r="S4" s="18"/>
      <c r="T4" s="14"/>
      <c r="U4" s="14"/>
      <c r="V4" s="14"/>
      <c r="W4" s="14"/>
      <c r="X4" s="14"/>
      <c r="Y4" s="14"/>
      <c r="Z4" s="14"/>
      <c r="AA4" s="14"/>
    </row>
    <row r="5" spans="1:27" ht="14.25" x14ac:dyDescent="0.2">
      <c r="A5" s="11"/>
      <c r="B5" s="109">
        <v>2</v>
      </c>
      <c r="C5" s="107" t="s">
        <v>141</v>
      </c>
      <c r="D5" s="107" t="s">
        <v>72</v>
      </c>
      <c r="E5" s="108">
        <v>2000</v>
      </c>
      <c r="F5" s="81">
        <v>9.4499999999999993</v>
      </c>
      <c r="G5" s="81">
        <v>9</v>
      </c>
      <c r="H5" s="111">
        <f>F5+G5</f>
        <v>18.45</v>
      </c>
      <c r="J5" s="59"/>
      <c r="K5" s="58"/>
      <c r="L5" s="14"/>
      <c r="M5" s="19"/>
      <c r="N5" s="14"/>
      <c r="O5" s="14"/>
      <c r="P5" s="14"/>
      <c r="Q5" s="14"/>
      <c r="R5" s="14"/>
      <c r="S5" s="144"/>
      <c r="T5" s="143"/>
      <c r="U5" s="14"/>
      <c r="V5" s="14"/>
      <c r="W5" s="19"/>
      <c r="X5" s="14"/>
      <c r="Y5" s="14"/>
      <c r="Z5" s="14"/>
      <c r="AA5" s="14"/>
    </row>
    <row r="6" spans="1:27" ht="15" thickBot="1" x14ac:dyDescent="0.25">
      <c r="A6" s="14"/>
      <c r="B6" s="114">
        <v>3</v>
      </c>
      <c r="C6" s="155" t="s">
        <v>140</v>
      </c>
      <c r="D6" s="118" t="s">
        <v>45</v>
      </c>
      <c r="E6" s="156">
        <v>2004</v>
      </c>
      <c r="F6" s="82">
        <v>9.15</v>
      </c>
      <c r="G6" s="82">
        <v>8.75</v>
      </c>
      <c r="H6" s="119">
        <f>F6+G6</f>
        <v>17.899999999999999</v>
      </c>
      <c r="J6" s="59"/>
      <c r="K6" s="58"/>
      <c r="L6" s="14"/>
      <c r="M6" s="19"/>
      <c r="N6" s="14"/>
      <c r="O6" s="14"/>
      <c r="P6" s="14"/>
      <c r="Q6" s="14"/>
      <c r="R6" s="14"/>
      <c r="S6" s="16"/>
      <c r="T6" s="17"/>
      <c r="U6" s="14"/>
      <c r="V6" s="14"/>
      <c r="W6" s="19"/>
      <c r="X6" s="14"/>
      <c r="Y6" s="14"/>
      <c r="Z6" s="14"/>
      <c r="AA6" s="14"/>
    </row>
    <row r="7" spans="1:27" ht="15.75" x14ac:dyDescent="0.25">
      <c r="J7" s="17"/>
      <c r="K7" s="17"/>
      <c r="L7" s="24"/>
      <c r="M7" s="25"/>
      <c r="N7" s="17"/>
      <c r="O7" s="17"/>
      <c r="P7" s="143"/>
      <c r="Q7" s="143"/>
      <c r="R7" s="14"/>
      <c r="S7" s="24"/>
      <c r="T7" s="17"/>
      <c r="U7" s="17"/>
      <c r="V7" s="24"/>
      <c r="W7" s="25"/>
      <c r="X7" s="17"/>
      <c r="Y7" s="17"/>
      <c r="Z7" s="143"/>
      <c r="AA7" s="143"/>
    </row>
    <row r="8" spans="1:27" ht="15.75" x14ac:dyDescent="0.25">
      <c r="J8" s="17"/>
      <c r="K8" s="17"/>
      <c r="L8" s="24"/>
      <c r="M8" s="25"/>
      <c r="N8" s="17"/>
      <c r="O8" s="17"/>
      <c r="P8" s="143"/>
      <c r="Q8" s="143"/>
      <c r="R8" s="14"/>
      <c r="S8" s="25"/>
      <c r="T8" s="17"/>
      <c r="U8" s="17"/>
      <c r="V8" s="24"/>
      <c r="W8" s="25"/>
      <c r="X8" s="17"/>
      <c r="Y8" s="17"/>
      <c r="Z8" s="143"/>
      <c r="AA8" s="143"/>
    </row>
    <row r="9" spans="1:27" ht="18.75" x14ac:dyDescent="0.3">
      <c r="B9" s="35" t="s">
        <v>25</v>
      </c>
      <c r="J9" s="17"/>
      <c r="K9" s="17"/>
      <c r="L9" s="20"/>
      <c r="M9" s="17"/>
      <c r="N9" s="17"/>
      <c r="O9" s="17"/>
      <c r="P9" s="143"/>
      <c r="Q9" s="143"/>
      <c r="R9" s="14"/>
      <c r="S9" s="17"/>
      <c r="T9" s="17"/>
      <c r="U9" s="17"/>
      <c r="V9" s="20"/>
      <c r="W9" s="17"/>
      <c r="X9" s="17"/>
      <c r="Y9" s="17"/>
      <c r="Z9" s="143"/>
      <c r="AA9" s="143"/>
    </row>
    <row r="10" spans="1:27" ht="15.75" thickBot="1" x14ac:dyDescent="0.3">
      <c r="J10" s="17"/>
      <c r="K10" s="17"/>
      <c r="L10" s="20"/>
      <c r="M10" s="17"/>
      <c r="N10" s="17"/>
      <c r="O10" s="17"/>
      <c r="P10" s="143"/>
      <c r="Q10" s="143"/>
      <c r="R10" s="14"/>
      <c r="S10" s="17"/>
      <c r="T10" s="17"/>
      <c r="U10" s="17"/>
      <c r="V10" s="20"/>
      <c r="W10" s="17"/>
      <c r="X10" s="17"/>
      <c r="Y10" s="17"/>
      <c r="Z10" s="143"/>
      <c r="AA10" s="143"/>
    </row>
    <row r="11" spans="1:27" ht="16.5" thickBot="1" x14ac:dyDescent="0.3">
      <c r="B11" s="7" t="s">
        <v>8</v>
      </c>
      <c r="C11" s="36" t="s">
        <v>9</v>
      </c>
      <c r="D11" s="36" t="s">
        <v>10</v>
      </c>
      <c r="E11" s="36" t="s">
        <v>11</v>
      </c>
      <c r="F11" s="36" t="s">
        <v>12</v>
      </c>
      <c r="G11" s="36" t="s">
        <v>13</v>
      </c>
      <c r="H11" s="37" t="s">
        <v>14</v>
      </c>
      <c r="J11" s="17"/>
      <c r="K11" s="17"/>
      <c r="L11" s="20"/>
      <c r="M11" s="17"/>
      <c r="N11" s="17"/>
      <c r="O11" s="17"/>
      <c r="P11" s="143"/>
      <c r="Q11" s="143"/>
      <c r="R11" s="14"/>
      <c r="S11" s="17"/>
      <c r="T11" s="17"/>
      <c r="U11" s="17"/>
      <c r="V11" s="20"/>
      <c r="W11" s="17"/>
      <c r="X11" s="17"/>
      <c r="Y11" s="17"/>
      <c r="Z11" s="143"/>
      <c r="AA11" s="143"/>
    </row>
    <row r="12" spans="1:27" ht="15.75" x14ac:dyDescent="0.25">
      <c r="A12" s="14"/>
      <c r="B12" s="55">
        <v>1</v>
      </c>
      <c r="C12" s="64" t="s">
        <v>44</v>
      </c>
      <c r="D12" s="64" t="s">
        <v>16</v>
      </c>
      <c r="E12" s="66">
        <v>2012</v>
      </c>
      <c r="F12" s="86">
        <v>9.15</v>
      </c>
      <c r="G12" s="86">
        <v>9.25</v>
      </c>
      <c r="H12" s="60">
        <f>F12+G12</f>
        <v>18.399999999999999</v>
      </c>
      <c r="I12" s="51"/>
      <c r="J12" s="17"/>
      <c r="K12" s="17"/>
      <c r="L12" s="20"/>
      <c r="M12" s="17"/>
      <c r="N12" s="17"/>
      <c r="O12" s="17"/>
      <c r="P12" s="143"/>
      <c r="Q12" s="143"/>
      <c r="R12" s="14"/>
      <c r="S12" s="17"/>
      <c r="T12" s="17"/>
      <c r="U12" s="17"/>
      <c r="V12" s="20"/>
      <c r="W12" s="17"/>
      <c r="X12" s="17"/>
      <c r="Y12" s="17"/>
      <c r="Z12" s="143"/>
      <c r="AA12" s="143"/>
    </row>
    <row r="13" spans="1:27" ht="15.75" thickBot="1" x14ac:dyDescent="0.25">
      <c r="A13" s="14"/>
      <c r="B13" s="154">
        <v>2</v>
      </c>
      <c r="C13" s="151" t="s">
        <v>112</v>
      </c>
      <c r="D13" s="151" t="s">
        <v>99</v>
      </c>
      <c r="E13" s="149">
        <v>2012</v>
      </c>
      <c r="F13" s="152">
        <v>9.3000000000000007</v>
      </c>
      <c r="G13" s="152">
        <v>8.65</v>
      </c>
      <c r="H13" s="74">
        <f>F13+G13</f>
        <v>17.950000000000003</v>
      </c>
      <c r="I13" s="51"/>
      <c r="J13" s="143"/>
      <c r="K13" s="143"/>
      <c r="L13" s="14"/>
      <c r="M13" s="143"/>
      <c r="N13" s="143"/>
      <c r="O13" s="143"/>
      <c r="P13" s="143"/>
      <c r="Q13" s="143"/>
      <c r="R13" s="14"/>
      <c r="S13" s="144"/>
      <c r="T13" s="143"/>
      <c r="U13" s="143"/>
      <c r="V13" s="14"/>
      <c r="W13" s="143"/>
      <c r="X13" s="143"/>
      <c r="Y13" s="143"/>
      <c r="Z13" s="143"/>
      <c r="AA13" s="143"/>
    </row>
    <row r="14" spans="1:27" x14ac:dyDescent="0.2">
      <c r="J14" s="14"/>
      <c r="K14" s="14"/>
      <c r="L14" s="14"/>
      <c r="M14" s="14"/>
      <c r="N14" s="14"/>
      <c r="O14" s="14"/>
      <c r="P14" s="14"/>
      <c r="Q14" s="14"/>
      <c r="R14" s="14"/>
      <c r="S14" s="18"/>
      <c r="T14" s="14"/>
      <c r="U14" s="14"/>
      <c r="V14" s="14"/>
      <c r="W14" s="14"/>
      <c r="X14" s="14"/>
      <c r="Y14" s="14"/>
      <c r="Z14" s="14"/>
      <c r="AA14" s="14"/>
    </row>
    <row r="15" spans="1:27" x14ac:dyDescent="0.2">
      <c r="J15" s="142"/>
      <c r="K15" s="14"/>
      <c r="L15" s="14"/>
      <c r="M15" s="19"/>
      <c r="N15" s="14"/>
      <c r="O15" s="14"/>
      <c r="P15" s="14"/>
      <c r="Q15" s="14"/>
      <c r="R15" s="14"/>
      <c r="S15" s="144"/>
      <c r="T15" s="143"/>
      <c r="U15" s="14"/>
      <c r="V15" s="14"/>
      <c r="W15" s="19"/>
      <c r="X15" s="14"/>
      <c r="Y15" s="14"/>
      <c r="Z15" s="14"/>
      <c r="AA15" s="14"/>
    </row>
    <row r="16" spans="1:27" x14ac:dyDescent="0.2"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5:27" x14ac:dyDescent="0.2">
      <c r="J17" s="14"/>
      <c r="K17" s="14"/>
      <c r="L17" s="19"/>
      <c r="M17" s="19"/>
      <c r="N17" s="14"/>
      <c r="O17" s="14"/>
      <c r="P17" s="19"/>
      <c r="Q17" s="14"/>
      <c r="R17" s="14"/>
      <c r="S17" s="19"/>
      <c r="T17" s="14"/>
      <c r="U17" s="14"/>
      <c r="V17" s="19"/>
      <c r="W17" s="19"/>
      <c r="X17" s="14"/>
      <c r="Y17" s="14"/>
      <c r="Z17" s="19"/>
      <c r="AA17" s="14"/>
    </row>
    <row r="18" spans="5:27" ht="15.75" x14ac:dyDescent="0.25">
      <c r="E18" s="72"/>
      <c r="F18" s="72"/>
      <c r="J18" s="17"/>
      <c r="K18" s="17"/>
      <c r="L18" s="21"/>
      <c r="M18" s="21"/>
      <c r="N18" s="17"/>
      <c r="O18" s="17"/>
      <c r="P18" s="143"/>
      <c r="Q18" s="143"/>
      <c r="R18" s="14"/>
      <c r="S18" s="31"/>
      <c r="T18" s="17"/>
      <c r="U18" s="17"/>
      <c r="V18" s="21"/>
      <c r="W18" s="21"/>
      <c r="X18" s="17"/>
      <c r="Y18" s="17"/>
      <c r="Z18" s="143"/>
      <c r="AA18" s="143"/>
    </row>
    <row r="19" spans="5:27" ht="15.75" x14ac:dyDescent="0.25">
      <c r="E19" s="72"/>
      <c r="F19" s="72"/>
      <c r="J19" s="17"/>
      <c r="K19" s="17"/>
      <c r="L19" s="21"/>
      <c r="M19" s="21"/>
      <c r="N19" s="17"/>
      <c r="O19" s="17"/>
      <c r="P19" s="143"/>
      <c r="Q19" s="143"/>
      <c r="R19" s="14"/>
      <c r="S19" s="31"/>
      <c r="T19" s="17"/>
      <c r="U19" s="17"/>
      <c r="V19" s="21"/>
      <c r="W19" s="21"/>
      <c r="X19" s="17"/>
      <c r="Y19" s="17"/>
      <c r="Z19" s="143"/>
      <c r="AA19" s="143"/>
    </row>
    <row r="20" spans="5:27" ht="15.75" x14ac:dyDescent="0.25">
      <c r="E20" s="72"/>
      <c r="F20" s="72"/>
      <c r="J20" s="17"/>
      <c r="K20" s="17"/>
      <c r="L20" s="21"/>
      <c r="M20" s="21"/>
      <c r="N20" s="17"/>
      <c r="O20" s="17"/>
      <c r="P20" s="143"/>
      <c r="Q20" s="143"/>
      <c r="R20" s="14"/>
      <c r="S20" s="31"/>
      <c r="T20" s="17"/>
      <c r="U20" s="17"/>
      <c r="V20" s="21"/>
      <c r="W20" s="21"/>
      <c r="X20" s="17"/>
      <c r="Y20" s="17"/>
      <c r="Z20" s="143"/>
      <c r="AA20" s="143"/>
    </row>
    <row r="21" spans="5:27" ht="15.75" x14ac:dyDescent="0.25">
      <c r="E21" s="72"/>
      <c r="F21" s="72"/>
      <c r="J21" s="17"/>
      <c r="K21" s="17"/>
      <c r="L21" s="21"/>
      <c r="M21" s="21"/>
      <c r="N21" s="17"/>
      <c r="O21" s="17"/>
      <c r="P21" s="143"/>
      <c r="Q21" s="143"/>
      <c r="R21" s="14"/>
      <c r="S21" s="31"/>
      <c r="T21" s="17"/>
      <c r="U21" s="17"/>
      <c r="V21" s="21"/>
      <c r="W21" s="21"/>
      <c r="X21" s="17"/>
      <c r="Y21" s="17"/>
      <c r="Z21" s="143"/>
      <c r="AA21" s="143"/>
    </row>
    <row r="22" spans="5:27" ht="15.75" x14ac:dyDescent="0.25">
      <c r="E22" s="72"/>
      <c r="F22" s="72"/>
      <c r="J22" s="17"/>
      <c r="K22" s="17"/>
      <c r="L22" s="24"/>
      <c r="M22" s="25"/>
      <c r="N22" s="17"/>
      <c r="O22" s="17"/>
      <c r="P22" s="143"/>
      <c r="Q22" s="143"/>
      <c r="R22" s="14"/>
      <c r="S22" s="25"/>
      <c r="T22" s="17"/>
      <c r="U22" s="17"/>
      <c r="V22" s="24"/>
      <c r="W22" s="25"/>
      <c r="X22" s="17"/>
      <c r="Y22" s="17"/>
      <c r="Z22" s="143"/>
      <c r="AA22" s="143"/>
    </row>
    <row r="23" spans="5:27" ht="15.75" x14ac:dyDescent="0.25">
      <c r="J23" s="17"/>
      <c r="K23" s="17"/>
      <c r="L23" s="24"/>
      <c r="M23" s="25"/>
      <c r="N23" s="17"/>
      <c r="O23" s="17"/>
      <c r="P23" s="143"/>
      <c r="Q23" s="143"/>
      <c r="R23" s="14"/>
      <c r="S23" s="25"/>
      <c r="T23" s="17"/>
      <c r="U23" s="17"/>
      <c r="V23" s="24"/>
      <c r="W23" s="25"/>
      <c r="X23" s="17"/>
      <c r="Y23" s="17"/>
      <c r="Z23" s="143"/>
      <c r="AA23" s="143"/>
    </row>
    <row r="24" spans="5:27" ht="15" x14ac:dyDescent="0.25">
      <c r="J24" s="17"/>
      <c r="K24" s="17"/>
      <c r="L24" s="20"/>
      <c r="M24" s="17"/>
      <c r="N24" s="17"/>
      <c r="O24" s="17"/>
      <c r="P24" s="143"/>
      <c r="Q24" s="143"/>
      <c r="R24" s="14"/>
      <c r="S24" s="17"/>
      <c r="T24" s="17"/>
      <c r="U24" s="17"/>
      <c r="V24" s="20"/>
      <c r="W24" s="17"/>
      <c r="X24" s="17"/>
      <c r="Y24" s="17"/>
      <c r="Z24" s="143"/>
      <c r="AA24" s="143"/>
    </row>
    <row r="25" spans="5:27" x14ac:dyDescent="0.2">
      <c r="J25" s="142"/>
      <c r="K25" s="142"/>
      <c r="L25" s="14"/>
      <c r="M25" s="143"/>
      <c r="N25" s="143"/>
      <c r="O25" s="143"/>
      <c r="P25" s="143"/>
      <c r="Q25" s="143"/>
      <c r="R25" s="14"/>
      <c r="S25" s="144"/>
      <c r="T25" s="143"/>
      <c r="U25" s="143"/>
      <c r="V25" s="14"/>
      <c r="W25" s="143"/>
      <c r="X25" s="143"/>
      <c r="Y25" s="143"/>
      <c r="Z25" s="143"/>
      <c r="AA25" s="143"/>
    </row>
    <row r="26" spans="5:27" x14ac:dyDescent="0.2">
      <c r="J26" s="142"/>
      <c r="K26" s="142"/>
      <c r="L26" s="142"/>
      <c r="M26" s="142"/>
      <c r="N26" s="142"/>
      <c r="O26" s="142"/>
      <c r="P26" s="142"/>
      <c r="Q26" s="142"/>
      <c r="R26" s="14"/>
      <c r="S26" s="143"/>
      <c r="T26" s="143"/>
      <c r="U26" s="143"/>
      <c r="V26" s="143"/>
      <c r="W26" s="143"/>
      <c r="X26" s="143"/>
      <c r="Y26" s="143"/>
      <c r="Z26" s="143"/>
      <c r="AA26" s="143"/>
    </row>
    <row r="27" spans="5:27" x14ac:dyDescent="0.2">
      <c r="J27" s="142"/>
      <c r="K27" s="142"/>
      <c r="L27" s="142"/>
      <c r="M27" s="142"/>
      <c r="N27" s="142"/>
      <c r="O27" s="142"/>
      <c r="P27" s="142"/>
      <c r="Q27" s="142"/>
      <c r="R27" s="14"/>
      <c r="S27" s="143"/>
      <c r="T27" s="143"/>
      <c r="U27" s="143"/>
      <c r="V27" s="143"/>
      <c r="W27" s="143"/>
      <c r="X27" s="143"/>
      <c r="Y27" s="143"/>
      <c r="Z27" s="143"/>
      <c r="AA27" s="143"/>
    </row>
    <row r="28" spans="5:27" x14ac:dyDescent="0.2">
      <c r="J28" s="142"/>
      <c r="K28" s="142"/>
      <c r="L28" s="142"/>
      <c r="M28" s="142"/>
      <c r="N28" s="142"/>
      <c r="O28" s="142"/>
      <c r="P28" s="142"/>
      <c r="Q28" s="142"/>
      <c r="R28" s="14"/>
      <c r="S28" s="143"/>
      <c r="T28" s="143"/>
      <c r="U28" s="143"/>
      <c r="V28" s="143"/>
      <c r="W28" s="143"/>
      <c r="X28" s="143"/>
      <c r="Y28" s="143"/>
      <c r="Z28" s="143"/>
      <c r="AA28" s="143"/>
    </row>
    <row r="29" spans="5:27" x14ac:dyDescent="0.2">
      <c r="J29" s="142"/>
      <c r="K29" s="142"/>
      <c r="L29" s="142"/>
      <c r="M29" s="142"/>
      <c r="N29" s="142"/>
      <c r="O29" s="142"/>
      <c r="P29" s="142"/>
      <c r="Q29" s="142"/>
      <c r="R29" s="14"/>
      <c r="S29" s="143"/>
      <c r="T29" s="143"/>
      <c r="U29" s="143"/>
      <c r="V29" s="143"/>
      <c r="W29" s="143"/>
      <c r="X29" s="143"/>
      <c r="Y29" s="143"/>
      <c r="Z29" s="143"/>
      <c r="AA29" s="143"/>
    </row>
    <row r="30" spans="5:27" x14ac:dyDescent="0.2">
      <c r="J30" s="142"/>
      <c r="K30" s="142"/>
      <c r="L30" s="142"/>
      <c r="M30" s="142"/>
      <c r="N30" s="142"/>
      <c r="O30" s="142"/>
      <c r="P30" s="142"/>
      <c r="Q30" s="142"/>
      <c r="R30" s="14"/>
      <c r="S30" s="143"/>
      <c r="T30" s="143"/>
      <c r="U30" s="143"/>
      <c r="V30" s="143"/>
      <c r="W30" s="143"/>
      <c r="X30" s="143"/>
      <c r="Y30" s="143"/>
      <c r="Z30" s="143"/>
      <c r="AA30" s="143"/>
    </row>
  </sheetData>
  <mergeCells count="42">
    <mergeCell ref="S26:AA30"/>
    <mergeCell ref="M25:O25"/>
    <mergeCell ref="P25:Q25"/>
    <mergeCell ref="S25:U25"/>
    <mergeCell ref="W25:Y25"/>
    <mergeCell ref="Z25:AA25"/>
    <mergeCell ref="P22:Q22"/>
    <mergeCell ref="Z22:AA22"/>
    <mergeCell ref="P23:Q23"/>
    <mergeCell ref="Z23:AA23"/>
    <mergeCell ref="P24:Q24"/>
    <mergeCell ref="Z24:AA24"/>
    <mergeCell ref="P19:Q19"/>
    <mergeCell ref="Z19:AA19"/>
    <mergeCell ref="P20:Q20"/>
    <mergeCell ref="Z20:AA20"/>
    <mergeCell ref="P21:Q21"/>
    <mergeCell ref="Z21:AA21"/>
    <mergeCell ref="S15:T15"/>
    <mergeCell ref="P18:Q18"/>
    <mergeCell ref="Z18:AA18"/>
    <mergeCell ref="P12:Q12"/>
    <mergeCell ref="Z12:AA12"/>
    <mergeCell ref="J13:K13"/>
    <mergeCell ref="M13:O13"/>
    <mergeCell ref="P13:Q13"/>
    <mergeCell ref="S13:U13"/>
    <mergeCell ref="W13:Y13"/>
    <mergeCell ref="Z13:AA13"/>
    <mergeCell ref="P9:Q9"/>
    <mergeCell ref="Z9:AA9"/>
    <mergeCell ref="P10:Q10"/>
    <mergeCell ref="Z10:AA10"/>
    <mergeCell ref="P11:Q11"/>
    <mergeCell ref="Z11:AA11"/>
    <mergeCell ref="P8:Q8"/>
    <mergeCell ref="Z8:AA8"/>
    <mergeCell ref="M3:P3"/>
    <mergeCell ref="W3:Z3"/>
    <mergeCell ref="S5:T5"/>
    <mergeCell ref="P7:Q7"/>
    <mergeCell ref="Z7:AA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horizontalDpi="4294967293" verticalDpi="4294967293" r:id="rId1"/>
  <headerFooter alignWithMargins="0">
    <oddHeader>&amp;LSOKOL PRAŽSKÝ
Žitná 42, Praha 2&amp;C&amp;"Arial,Tučné"&amp;16Memoriál Ády Hochmanna 2019</oddHeader>
    <oddFooter>&amp;CPřipravil Miroslav Vrána, Petr Berka, Jan Štěpánek &amp;D&amp;RStránka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3</vt:i4>
      </vt:variant>
    </vt:vector>
  </HeadingPairs>
  <TitlesOfParts>
    <vt:vector size="10" baseType="lpstr">
      <vt:lpstr>0 - žákyně (2019)</vt:lpstr>
      <vt:lpstr>I - žákyně (2019)</vt:lpstr>
      <vt:lpstr>II - žákyně (2019)</vt:lpstr>
      <vt:lpstr>III - ženy  (2019)</vt:lpstr>
      <vt:lpstr>I - žáci (2019)</vt:lpstr>
      <vt:lpstr>II-žáci (2019)</vt:lpstr>
      <vt:lpstr>III - muži  + 0-žáci (2019)</vt:lpstr>
      <vt:lpstr>'II - žákyně (2019)'!Oblast_tisku</vt:lpstr>
      <vt:lpstr>'III - muži  + 0-žáci (2019)'!Oblast_tisku</vt:lpstr>
      <vt:lpstr>'III - ženy  (2019)'!Oblast_tisku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Vrána</dc:creator>
  <cp:lastModifiedBy>DELL</cp:lastModifiedBy>
  <cp:lastPrinted>2019-11-30T13:06:01Z</cp:lastPrinted>
  <dcterms:created xsi:type="dcterms:W3CDTF">2016-10-21T10:01:26Z</dcterms:created>
  <dcterms:modified xsi:type="dcterms:W3CDTF">2019-12-01T09:56:06Z</dcterms:modified>
</cp:coreProperties>
</file>