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G\SG 2024\"/>
    </mc:Choice>
  </mc:AlternateContent>
  <bookViews>
    <workbookView xWindow="0" yWindow="0" windowWidth="23040" windowHeight="9060" activeTab="3"/>
  </bookViews>
  <sheets>
    <sheet name="jednotlivci_devcata" sheetId="1" r:id="rId1"/>
    <sheet name="jednotlivci_chlapci" sheetId="4" r:id="rId2"/>
    <sheet name="dr_devcata" sheetId="3" r:id="rId3"/>
    <sheet name="dr_mix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K19" i="2"/>
  <c r="K13" i="2"/>
  <c r="K7" i="2"/>
  <c r="J24" i="2"/>
  <c r="J19" i="2"/>
  <c r="K23" i="2"/>
  <c r="K22" i="2"/>
  <c r="K21" i="2"/>
  <c r="K18" i="2"/>
  <c r="K17" i="2"/>
  <c r="K16" i="2"/>
  <c r="K15" i="2"/>
  <c r="J13" i="2"/>
  <c r="K12" i="2"/>
  <c r="K11" i="2"/>
  <c r="K10" i="2"/>
  <c r="K9" i="2"/>
  <c r="J7" i="2"/>
  <c r="K4" i="2"/>
  <c r="K5" i="2"/>
  <c r="K6" i="2"/>
  <c r="K3" i="2"/>
  <c r="J12" i="4" l="1"/>
  <c r="J11" i="4"/>
  <c r="J10" i="4"/>
  <c r="J9" i="4"/>
  <c r="J8" i="4"/>
  <c r="J7" i="4"/>
  <c r="J6" i="4"/>
  <c r="J5" i="4"/>
  <c r="J4" i="4"/>
  <c r="J3" i="4"/>
  <c r="J41" i="3"/>
  <c r="I41" i="3"/>
  <c r="H41" i="3"/>
  <c r="G41" i="3"/>
  <c r="J7" i="3"/>
  <c r="I7" i="3"/>
  <c r="H7" i="3"/>
  <c r="G7" i="3"/>
  <c r="J36" i="3"/>
  <c r="I36" i="3"/>
  <c r="H36" i="3"/>
  <c r="G36" i="3"/>
  <c r="J24" i="3"/>
  <c r="I24" i="3"/>
  <c r="H24" i="3"/>
  <c r="G24" i="3"/>
  <c r="J18" i="3"/>
  <c r="I18" i="3"/>
  <c r="H18" i="3"/>
  <c r="G18" i="3"/>
  <c r="J13" i="3"/>
  <c r="I13" i="3"/>
  <c r="H13" i="3"/>
  <c r="G13" i="3"/>
  <c r="J30" i="3"/>
  <c r="I30" i="3"/>
  <c r="H30" i="3"/>
  <c r="G30" i="3"/>
  <c r="I24" i="2"/>
  <c r="H24" i="2"/>
  <c r="G24" i="2"/>
  <c r="I7" i="2"/>
  <c r="H7" i="2"/>
  <c r="G7" i="2"/>
  <c r="I19" i="2"/>
  <c r="H19" i="2"/>
  <c r="G19" i="2"/>
  <c r="I13" i="2"/>
  <c r="H13" i="2"/>
  <c r="G13" i="2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<sst xmlns="http://schemas.openxmlformats.org/spreadsheetml/2006/main" count="426" uniqueCount="86">
  <si>
    <t>župa</t>
  </si>
  <si>
    <t>číslo</t>
  </si>
  <si>
    <t>jednota</t>
  </si>
  <si>
    <t>jméno</t>
  </si>
  <si>
    <t>kat.</t>
  </si>
  <si>
    <t>akrob</t>
  </si>
  <si>
    <t>lavička</t>
  </si>
  <si>
    <t>přeskok</t>
  </si>
  <si>
    <t>švihad</t>
  </si>
  <si>
    <t>celkem</t>
  </si>
  <si>
    <t>POŘADÍ</t>
  </si>
  <si>
    <t>A</t>
  </si>
  <si>
    <t>TJ AVIA Čakovice</t>
  </si>
  <si>
    <t>Ehrenbergerová Emma</t>
  </si>
  <si>
    <t>d</t>
  </si>
  <si>
    <t>S. Vyšehrad</t>
  </si>
  <si>
    <t>Gragorová Viktorie</t>
  </si>
  <si>
    <t>Červinková Elsa</t>
  </si>
  <si>
    <t>S. Kunratice</t>
  </si>
  <si>
    <t>Sun Emma</t>
  </si>
  <si>
    <t>4-5</t>
  </si>
  <si>
    <t>Rostykus Stella</t>
  </si>
  <si>
    <t>S. Hlubočepy</t>
  </si>
  <si>
    <t>Petříková Amelie</t>
  </si>
  <si>
    <t>Kawulok Mia Maria</t>
  </si>
  <si>
    <t>Dobra Emiliia</t>
  </si>
  <si>
    <t>Gym Club REDA</t>
  </si>
  <si>
    <t>Adamkovič Monica</t>
  </si>
  <si>
    <t>S. Kr.Vinohrady</t>
  </si>
  <si>
    <t>Kohoutková Eliška</t>
  </si>
  <si>
    <t>S. Hanspaulka</t>
  </si>
  <si>
    <t>Lopourová Viktorie</t>
  </si>
  <si>
    <t>11-12</t>
  </si>
  <si>
    <t>Jakubíková Klára</t>
  </si>
  <si>
    <t>SK Pohyb je život Praha</t>
  </si>
  <si>
    <t>Žydelová Olivie</t>
  </si>
  <si>
    <t>13-14</t>
  </si>
  <si>
    <t>Hlaváčková Nikola</t>
  </si>
  <si>
    <t>SK GymSport Praha</t>
  </si>
  <si>
    <t>Chodová Karolína</t>
  </si>
  <si>
    <t>15-16</t>
  </si>
  <si>
    <t>Šnajdrová Vivien</t>
  </si>
  <si>
    <t>Drobíková Tamara</t>
  </si>
  <si>
    <t>Nováková Anna</t>
  </si>
  <si>
    <t>18-19</t>
  </si>
  <si>
    <t>Fíková Nela</t>
  </si>
  <si>
    <t>Šetinová Tereza</t>
  </si>
  <si>
    <t>Chrástová Ludmila</t>
  </si>
  <si>
    <t>Žuková Anna</t>
  </si>
  <si>
    <t>Polišenská Viktorie</t>
  </si>
  <si>
    <t>23-24</t>
  </si>
  <si>
    <t>S. Radotín</t>
  </si>
  <si>
    <t>Drahokoupilová Ema</t>
  </si>
  <si>
    <t>Kosková Vilma</t>
  </si>
  <si>
    <t>Knarová Zuzana</t>
  </si>
  <si>
    <t>Olczak Amálie</t>
  </si>
  <si>
    <t>Maršálková Ella</t>
  </si>
  <si>
    <t xml:space="preserve">Prná Nikola </t>
  </si>
  <si>
    <t>S. Hodkovičky</t>
  </si>
  <si>
    <t>Benešová Sofie</t>
  </si>
  <si>
    <t>Moráčková Meda</t>
  </si>
  <si>
    <t>S. Vršovice</t>
  </si>
  <si>
    <t>Palyza Sofie</t>
  </si>
  <si>
    <t>Vaňková Magdalena</t>
  </si>
  <si>
    <t>Jeníčková Karolína</t>
  </si>
  <si>
    <t>Kavičková Minea</t>
  </si>
  <si>
    <t>Tesařová Elin</t>
  </si>
  <si>
    <t>Toušková Julie</t>
  </si>
  <si>
    <t>Rizmanová Julie</t>
  </si>
  <si>
    <t>Zmrhalová Adéla</t>
  </si>
  <si>
    <t>m</t>
  </si>
  <si>
    <t>Osipov Filip</t>
  </si>
  <si>
    <t>h</t>
  </si>
  <si>
    <t>Schneeweiss Martin</t>
  </si>
  <si>
    <t>Lucký Iason</t>
  </si>
  <si>
    <t>Šrámek Martin</t>
  </si>
  <si>
    <t>Kalcovský Samuel</t>
  </si>
  <si>
    <t>Bramsburg Benjamin</t>
  </si>
  <si>
    <t>Levý Robin</t>
  </si>
  <si>
    <t>Kučera Mikuláš</t>
  </si>
  <si>
    <t>dr</t>
  </si>
  <si>
    <t>pořadí</t>
  </si>
  <si>
    <t>S. Pražský</t>
  </si>
  <si>
    <t>Nachtigal Teodor</t>
  </si>
  <si>
    <t>Červa Sebastian</t>
  </si>
  <si>
    <t>Gregorová Viktorie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</si>
</sst>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1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sqref="A1:XFD1"/>
    </sheetView>
  </sheetViews>
  <sheetFormatPr defaultRowHeight="15" x14ac:dyDescent="0.25"/>
  <cols>
    <col min="1" max="1" width="5" bestFit="1" customWidth="1"/>
    <col min="2" max="2" width="4.7109375" bestFit="1" customWidth="1"/>
    <col min="3" max="3" width="19.85546875" bestFit="1" customWidth="1"/>
    <col min="4" max="4" width="19.7109375" bestFit="1" customWidth="1"/>
    <col min="5" max="5" width="4.28515625" style="4" bestFit="1" customWidth="1"/>
    <col min="6" max="6" width="5.85546875" style="4" bestFit="1" customWidth="1"/>
    <col min="7" max="7" width="6.7109375" style="4" bestFit="1" customWidth="1"/>
    <col min="8" max="8" width="7.7109375" style="4" bestFit="1" customWidth="1"/>
    <col min="9" max="9" width="6.42578125" style="4" bestFit="1" customWidth="1"/>
    <col min="10" max="10" width="7" style="4" bestFit="1" customWidth="1"/>
    <col min="11" max="11" width="7.5703125" style="4" bestFit="1" customWidth="1"/>
  </cols>
  <sheetData>
    <row r="1" spans="1:11" ht="15.75" thickBot="1" x14ac:dyDescent="0.3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0" t="s">
        <v>5</v>
      </c>
      <c r="G1" s="21" t="s">
        <v>6</v>
      </c>
      <c r="H1" s="21" t="s">
        <v>7</v>
      </c>
      <c r="I1" s="22" t="s">
        <v>8</v>
      </c>
      <c r="J1" s="23" t="s">
        <v>9</v>
      </c>
      <c r="K1" s="22" t="s">
        <v>10</v>
      </c>
    </row>
    <row r="2" spans="1:11" x14ac:dyDescent="0.25">
      <c r="A2" s="7" t="s">
        <v>11</v>
      </c>
      <c r="B2" s="8">
        <v>37</v>
      </c>
      <c r="C2" s="9" t="s">
        <v>12</v>
      </c>
      <c r="D2" s="9" t="s">
        <v>13</v>
      </c>
      <c r="E2" s="8" t="s">
        <v>14</v>
      </c>
      <c r="F2" s="7">
        <v>9.1</v>
      </c>
      <c r="G2" s="8">
        <v>8.6</v>
      </c>
      <c r="H2" s="8">
        <v>9.65</v>
      </c>
      <c r="I2" s="16">
        <v>9.1</v>
      </c>
      <c r="J2" s="18">
        <f t="shared" ref="J2:J40" si="0">SUM(F2:I2)</f>
        <v>36.450000000000003</v>
      </c>
      <c r="K2" s="10">
        <v>1</v>
      </c>
    </row>
    <row r="3" spans="1:11" x14ac:dyDescent="0.25">
      <c r="A3" s="7">
        <v>5</v>
      </c>
      <c r="B3" s="8">
        <v>207</v>
      </c>
      <c r="C3" s="9" t="s">
        <v>15</v>
      </c>
      <c r="D3" s="9" t="s">
        <v>85</v>
      </c>
      <c r="E3" s="8" t="s">
        <v>14</v>
      </c>
      <c r="F3" s="7">
        <v>8.85</v>
      </c>
      <c r="G3" s="8">
        <v>9.1999999999999993</v>
      </c>
      <c r="H3" s="8">
        <v>9.1</v>
      </c>
      <c r="I3" s="16">
        <v>9</v>
      </c>
      <c r="J3" s="18">
        <f t="shared" si="0"/>
        <v>36.15</v>
      </c>
      <c r="K3" s="10">
        <v>2</v>
      </c>
    </row>
    <row r="4" spans="1:11" x14ac:dyDescent="0.25">
      <c r="A4" s="7" t="s">
        <v>11</v>
      </c>
      <c r="B4" s="8">
        <v>36</v>
      </c>
      <c r="C4" s="9" t="s">
        <v>12</v>
      </c>
      <c r="D4" s="9" t="s">
        <v>17</v>
      </c>
      <c r="E4" s="8" t="s">
        <v>14</v>
      </c>
      <c r="F4" s="7">
        <v>8.75</v>
      </c>
      <c r="G4" s="8">
        <v>9.3000000000000007</v>
      </c>
      <c r="H4" s="8">
        <v>9.35</v>
      </c>
      <c r="I4" s="16">
        <v>8.6999999999999993</v>
      </c>
      <c r="J4" s="18">
        <f t="shared" si="0"/>
        <v>36.099999999999994</v>
      </c>
      <c r="K4" s="10">
        <v>3</v>
      </c>
    </row>
    <row r="5" spans="1:11" x14ac:dyDescent="0.25">
      <c r="A5" s="7">
        <v>5</v>
      </c>
      <c r="B5" s="8">
        <v>27</v>
      </c>
      <c r="C5" s="9" t="s">
        <v>18</v>
      </c>
      <c r="D5" s="9" t="s">
        <v>19</v>
      </c>
      <c r="E5" s="8" t="s">
        <v>14</v>
      </c>
      <c r="F5" s="7">
        <v>9.0500000000000007</v>
      </c>
      <c r="G5" s="8">
        <v>9.15</v>
      </c>
      <c r="H5" s="8">
        <v>8.9</v>
      </c>
      <c r="I5" s="16">
        <v>8.8000000000000007</v>
      </c>
      <c r="J5" s="18">
        <f t="shared" si="0"/>
        <v>35.900000000000006</v>
      </c>
      <c r="K5" s="11" t="s">
        <v>20</v>
      </c>
    </row>
    <row r="6" spans="1:11" x14ac:dyDescent="0.25">
      <c r="A6" s="7" t="s">
        <v>11</v>
      </c>
      <c r="B6" s="8">
        <v>216</v>
      </c>
      <c r="C6" s="9" t="s">
        <v>12</v>
      </c>
      <c r="D6" s="9" t="s">
        <v>21</v>
      </c>
      <c r="E6" s="8" t="s">
        <v>14</v>
      </c>
      <c r="F6" s="7">
        <v>9</v>
      </c>
      <c r="G6" s="8">
        <v>9.0500000000000007</v>
      </c>
      <c r="H6" s="8">
        <v>8.85</v>
      </c>
      <c r="I6" s="16">
        <v>9</v>
      </c>
      <c r="J6" s="18">
        <f t="shared" si="0"/>
        <v>35.9</v>
      </c>
      <c r="K6" s="11" t="s">
        <v>20</v>
      </c>
    </row>
    <row r="7" spans="1:11" x14ac:dyDescent="0.25">
      <c r="A7" s="7">
        <v>3</v>
      </c>
      <c r="B7" s="8">
        <v>13</v>
      </c>
      <c r="C7" s="9" t="s">
        <v>22</v>
      </c>
      <c r="D7" s="9" t="s">
        <v>23</v>
      </c>
      <c r="E7" s="8" t="s">
        <v>14</v>
      </c>
      <c r="F7" s="7">
        <v>8.9499999999999993</v>
      </c>
      <c r="G7" s="8">
        <v>9.0500000000000007</v>
      </c>
      <c r="H7" s="8">
        <v>8.9499999999999993</v>
      </c>
      <c r="I7" s="16">
        <v>8.9</v>
      </c>
      <c r="J7" s="18">
        <f t="shared" si="0"/>
        <v>35.85</v>
      </c>
      <c r="K7" s="10">
        <v>6</v>
      </c>
    </row>
    <row r="8" spans="1:11" x14ac:dyDescent="0.25">
      <c r="A8" s="7">
        <v>5</v>
      </c>
      <c r="B8" s="8">
        <v>25</v>
      </c>
      <c r="C8" s="9" t="s">
        <v>18</v>
      </c>
      <c r="D8" s="9" t="s">
        <v>24</v>
      </c>
      <c r="E8" s="8" t="s">
        <v>14</v>
      </c>
      <c r="F8" s="7">
        <v>8.9499999999999993</v>
      </c>
      <c r="G8" s="8">
        <v>9</v>
      </c>
      <c r="H8" s="8">
        <v>9</v>
      </c>
      <c r="I8" s="16">
        <v>8.8000000000000007</v>
      </c>
      <c r="J8" s="18">
        <f t="shared" si="0"/>
        <v>35.75</v>
      </c>
      <c r="K8" s="10">
        <v>7</v>
      </c>
    </row>
    <row r="9" spans="1:11" x14ac:dyDescent="0.25">
      <c r="A9" s="7">
        <v>5</v>
      </c>
      <c r="B9" s="8">
        <v>206</v>
      </c>
      <c r="C9" s="9" t="s">
        <v>15</v>
      </c>
      <c r="D9" s="9" t="s">
        <v>25</v>
      </c>
      <c r="E9" s="8" t="s">
        <v>14</v>
      </c>
      <c r="F9" s="7">
        <v>8.5</v>
      </c>
      <c r="G9" s="8">
        <v>9.0500000000000007</v>
      </c>
      <c r="H9" s="8">
        <v>9.25</v>
      </c>
      <c r="I9" s="16">
        <v>8.9</v>
      </c>
      <c r="J9" s="18">
        <f t="shared" si="0"/>
        <v>35.700000000000003</v>
      </c>
      <c r="K9" s="10">
        <v>8</v>
      </c>
    </row>
    <row r="10" spans="1:11" x14ac:dyDescent="0.25">
      <c r="A10" s="7" t="s">
        <v>11</v>
      </c>
      <c r="B10" s="8">
        <v>28</v>
      </c>
      <c r="C10" s="9" t="s">
        <v>26</v>
      </c>
      <c r="D10" s="9" t="s">
        <v>27</v>
      </c>
      <c r="E10" s="8" t="s">
        <v>14</v>
      </c>
      <c r="F10" s="7">
        <v>8.4499999999999993</v>
      </c>
      <c r="G10" s="8">
        <v>9.5</v>
      </c>
      <c r="H10" s="8">
        <v>9.3000000000000007</v>
      </c>
      <c r="I10" s="16">
        <v>8.4</v>
      </c>
      <c r="J10" s="18">
        <f t="shared" si="0"/>
        <v>35.65</v>
      </c>
      <c r="K10" s="10">
        <v>9</v>
      </c>
    </row>
    <row r="11" spans="1:11" x14ac:dyDescent="0.25">
      <c r="A11" s="7">
        <v>1</v>
      </c>
      <c r="B11" s="8">
        <v>1</v>
      </c>
      <c r="C11" s="9" t="s">
        <v>28</v>
      </c>
      <c r="D11" s="9" t="s">
        <v>29</v>
      </c>
      <c r="E11" s="8" t="s">
        <v>14</v>
      </c>
      <c r="F11" s="7">
        <v>8.85</v>
      </c>
      <c r="G11" s="8">
        <v>9.25</v>
      </c>
      <c r="H11" s="8">
        <v>9</v>
      </c>
      <c r="I11" s="16">
        <v>8.5</v>
      </c>
      <c r="J11" s="18">
        <f t="shared" si="0"/>
        <v>35.6</v>
      </c>
      <c r="K11" s="10">
        <v>10</v>
      </c>
    </row>
    <row r="12" spans="1:11" x14ac:dyDescent="0.25">
      <c r="A12" s="7">
        <v>3</v>
      </c>
      <c r="B12" s="8">
        <v>10</v>
      </c>
      <c r="C12" s="9" t="s">
        <v>30</v>
      </c>
      <c r="D12" s="9" t="s">
        <v>31</v>
      </c>
      <c r="E12" s="8" t="s">
        <v>14</v>
      </c>
      <c r="F12" s="7">
        <v>8.35</v>
      </c>
      <c r="G12" s="8">
        <v>9.35</v>
      </c>
      <c r="H12" s="8">
        <v>8.9499999999999993</v>
      </c>
      <c r="I12" s="16">
        <v>8.6999999999999993</v>
      </c>
      <c r="J12" s="18">
        <f t="shared" si="0"/>
        <v>35.349999999999994</v>
      </c>
      <c r="K12" s="11" t="s">
        <v>32</v>
      </c>
    </row>
    <row r="13" spans="1:11" x14ac:dyDescent="0.25">
      <c r="A13" s="7" t="s">
        <v>11</v>
      </c>
      <c r="B13" s="8">
        <v>38</v>
      </c>
      <c r="C13" s="9" t="s">
        <v>12</v>
      </c>
      <c r="D13" s="9" t="s">
        <v>33</v>
      </c>
      <c r="E13" s="8" t="s">
        <v>14</v>
      </c>
      <c r="F13" s="7">
        <v>9.25</v>
      </c>
      <c r="G13" s="8">
        <v>9.15</v>
      </c>
      <c r="H13" s="8">
        <v>9.15</v>
      </c>
      <c r="I13" s="16">
        <v>7.8</v>
      </c>
      <c r="J13" s="18">
        <f t="shared" si="0"/>
        <v>35.349999999999994</v>
      </c>
      <c r="K13" s="11" t="s">
        <v>32</v>
      </c>
    </row>
    <row r="14" spans="1:11" x14ac:dyDescent="0.25">
      <c r="A14" s="7" t="s">
        <v>11</v>
      </c>
      <c r="B14" s="8">
        <v>40</v>
      </c>
      <c r="C14" s="9" t="s">
        <v>34</v>
      </c>
      <c r="D14" s="9" t="s">
        <v>35</v>
      </c>
      <c r="E14" s="8" t="s">
        <v>14</v>
      </c>
      <c r="F14" s="7">
        <v>8.65</v>
      </c>
      <c r="G14" s="8">
        <v>9.1999999999999993</v>
      </c>
      <c r="H14" s="8">
        <v>9</v>
      </c>
      <c r="I14" s="16">
        <v>8.4</v>
      </c>
      <c r="J14" s="18">
        <f t="shared" si="0"/>
        <v>35.25</v>
      </c>
      <c r="K14" s="11" t="s">
        <v>36</v>
      </c>
    </row>
    <row r="15" spans="1:11" x14ac:dyDescent="0.25">
      <c r="A15" s="7">
        <v>3</v>
      </c>
      <c r="B15" s="8">
        <v>9</v>
      </c>
      <c r="C15" s="9" t="s">
        <v>30</v>
      </c>
      <c r="D15" s="9" t="s">
        <v>37</v>
      </c>
      <c r="E15" s="8" t="s">
        <v>14</v>
      </c>
      <c r="F15" s="7">
        <v>9.0500000000000007</v>
      </c>
      <c r="G15" s="8">
        <v>8.75</v>
      </c>
      <c r="H15" s="8">
        <v>9.15</v>
      </c>
      <c r="I15" s="16">
        <v>8.3000000000000007</v>
      </c>
      <c r="J15" s="18">
        <f t="shared" si="0"/>
        <v>35.25</v>
      </c>
      <c r="K15" s="11" t="s">
        <v>36</v>
      </c>
    </row>
    <row r="16" spans="1:11" x14ac:dyDescent="0.25">
      <c r="A16" s="7" t="s">
        <v>11</v>
      </c>
      <c r="B16" s="8">
        <v>35</v>
      </c>
      <c r="C16" s="9" t="s">
        <v>38</v>
      </c>
      <c r="D16" s="9" t="s">
        <v>39</v>
      </c>
      <c r="E16" s="8" t="s">
        <v>14</v>
      </c>
      <c r="F16" s="7">
        <v>8.25</v>
      </c>
      <c r="G16" s="8">
        <v>8.85</v>
      </c>
      <c r="H16" s="8">
        <v>9</v>
      </c>
      <c r="I16" s="16">
        <v>8.6</v>
      </c>
      <c r="J16" s="18">
        <f t="shared" si="0"/>
        <v>34.700000000000003</v>
      </c>
      <c r="K16" s="10" t="s">
        <v>40</v>
      </c>
    </row>
    <row r="17" spans="1:11" x14ac:dyDescent="0.25">
      <c r="A17" s="7">
        <v>5</v>
      </c>
      <c r="B17" s="8">
        <v>18</v>
      </c>
      <c r="C17" s="9" t="s">
        <v>15</v>
      </c>
      <c r="D17" s="9" t="s">
        <v>41</v>
      </c>
      <c r="E17" s="8" t="s">
        <v>14</v>
      </c>
      <c r="F17" s="7">
        <v>8.75</v>
      </c>
      <c r="G17" s="8">
        <v>8.4499999999999993</v>
      </c>
      <c r="H17" s="8">
        <v>9</v>
      </c>
      <c r="I17" s="16">
        <v>8.5</v>
      </c>
      <c r="J17" s="18">
        <f t="shared" si="0"/>
        <v>34.700000000000003</v>
      </c>
      <c r="K17" s="10" t="s">
        <v>40</v>
      </c>
    </row>
    <row r="18" spans="1:11" x14ac:dyDescent="0.25">
      <c r="A18" s="7">
        <v>5</v>
      </c>
      <c r="B18" s="8">
        <v>26</v>
      </c>
      <c r="C18" s="9" t="s">
        <v>18</v>
      </c>
      <c r="D18" s="9" t="s">
        <v>42</v>
      </c>
      <c r="E18" s="8" t="s">
        <v>14</v>
      </c>
      <c r="F18" s="7">
        <v>8.75</v>
      </c>
      <c r="G18" s="8">
        <v>8.5500000000000007</v>
      </c>
      <c r="H18" s="8">
        <v>9.1</v>
      </c>
      <c r="I18" s="16">
        <v>8.1999999999999993</v>
      </c>
      <c r="J18" s="18">
        <f t="shared" si="0"/>
        <v>34.599999999999994</v>
      </c>
      <c r="K18" s="10">
        <v>17</v>
      </c>
    </row>
    <row r="19" spans="1:11" x14ac:dyDescent="0.25">
      <c r="A19" s="7" t="s">
        <v>11</v>
      </c>
      <c r="B19" s="8">
        <v>31</v>
      </c>
      <c r="C19" s="9" t="s">
        <v>26</v>
      </c>
      <c r="D19" s="9" t="s">
        <v>43</v>
      </c>
      <c r="E19" s="8" t="s">
        <v>14</v>
      </c>
      <c r="F19" s="7">
        <v>8.3000000000000007</v>
      </c>
      <c r="G19" s="8">
        <v>8.65</v>
      </c>
      <c r="H19" s="8">
        <v>8.8000000000000007</v>
      </c>
      <c r="I19" s="16">
        <v>8.8000000000000007</v>
      </c>
      <c r="J19" s="18">
        <f t="shared" si="0"/>
        <v>34.550000000000004</v>
      </c>
      <c r="K19" s="10" t="s">
        <v>44</v>
      </c>
    </row>
    <row r="20" spans="1:11" x14ac:dyDescent="0.25">
      <c r="A20" s="7">
        <v>3</v>
      </c>
      <c r="B20" s="8">
        <v>14</v>
      </c>
      <c r="C20" s="9" t="s">
        <v>22</v>
      </c>
      <c r="D20" s="9" t="s">
        <v>45</v>
      </c>
      <c r="E20" s="8" t="s">
        <v>14</v>
      </c>
      <c r="F20" s="7">
        <v>8.5</v>
      </c>
      <c r="G20" s="8">
        <v>8.9</v>
      </c>
      <c r="H20" s="8">
        <v>9.15</v>
      </c>
      <c r="I20" s="16">
        <v>8</v>
      </c>
      <c r="J20" s="18">
        <f t="shared" si="0"/>
        <v>34.549999999999997</v>
      </c>
      <c r="K20" s="10" t="s">
        <v>44</v>
      </c>
    </row>
    <row r="21" spans="1:11" x14ac:dyDescent="0.25">
      <c r="A21" s="7" t="s">
        <v>11</v>
      </c>
      <c r="B21" s="8">
        <v>212</v>
      </c>
      <c r="C21" s="9" t="s">
        <v>26</v>
      </c>
      <c r="D21" s="9" t="s">
        <v>46</v>
      </c>
      <c r="E21" s="8" t="s">
        <v>14</v>
      </c>
      <c r="F21" s="7">
        <v>7.55</v>
      </c>
      <c r="G21" s="8">
        <v>9.4</v>
      </c>
      <c r="H21" s="8">
        <v>9</v>
      </c>
      <c r="I21" s="16">
        <v>8.5</v>
      </c>
      <c r="J21" s="18">
        <f t="shared" si="0"/>
        <v>34.450000000000003</v>
      </c>
      <c r="K21" s="10">
        <v>20</v>
      </c>
    </row>
    <row r="22" spans="1:11" x14ac:dyDescent="0.25">
      <c r="A22" s="7" t="s">
        <v>11</v>
      </c>
      <c r="B22" s="8">
        <v>32</v>
      </c>
      <c r="C22" s="9" t="s">
        <v>38</v>
      </c>
      <c r="D22" s="9" t="s">
        <v>47</v>
      </c>
      <c r="E22" s="8" t="s">
        <v>14</v>
      </c>
      <c r="F22" s="7">
        <v>8.8000000000000007</v>
      </c>
      <c r="G22" s="8">
        <v>8.9499999999999993</v>
      </c>
      <c r="H22" s="8">
        <v>8.4499999999999993</v>
      </c>
      <c r="I22" s="16">
        <v>7.9</v>
      </c>
      <c r="J22" s="18">
        <f t="shared" si="0"/>
        <v>34.1</v>
      </c>
      <c r="K22" s="10">
        <v>21</v>
      </c>
    </row>
    <row r="23" spans="1:11" x14ac:dyDescent="0.25">
      <c r="A23" s="7" t="s">
        <v>11</v>
      </c>
      <c r="B23" s="8">
        <v>34</v>
      </c>
      <c r="C23" s="9" t="s">
        <v>38</v>
      </c>
      <c r="D23" s="9" t="s">
        <v>48</v>
      </c>
      <c r="E23" s="8" t="s">
        <v>14</v>
      </c>
      <c r="F23" s="7">
        <v>8.25</v>
      </c>
      <c r="G23" s="8">
        <v>8.15</v>
      </c>
      <c r="H23" s="8">
        <v>8.9</v>
      </c>
      <c r="I23" s="16">
        <v>8.6999999999999993</v>
      </c>
      <c r="J23" s="18">
        <f t="shared" si="0"/>
        <v>34</v>
      </c>
      <c r="K23" s="10">
        <v>22</v>
      </c>
    </row>
    <row r="24" spans="1:11" x14ac:dyDescent="0.25">
      <c r="A24" s="7" t="s">
        <v>11</v>
      </c>
      <c r="B24" s="8">
        <v>33</v>
      </c>
      <c r="C24" s="9" t="s">
        <v>38</v>
      </c>
      <c r="D24" s="9" t="s">
        <v>49</v>
      </c>
      <c r="E24" s="8" t="s">
        <v>14</v>
      </c>
      <c r="F24" s="7">
        <v>7.7</v>
      </c>
      <c r="G24" s="8">
        <v>8.6999999999999993</v>
      </c>
      <c r="H24" s="8">
        <v>8.6</v>
      </c>
      <c r="I24" s="16">
        <v>8.6</v>
      </c>
      <c r="J24" s="18">
        <f t="shared" si="0"/>
        <v>33.6</v>
      </c>
      <c r="K24" s="10" t="s">
        <v>50</v>
      </c>
    </row>
    <row r="25" spans="1:11" x14ac:dyDescent="0.25">
      <c r="A25" s="7">
        <v>5</v>
      </c>
      <c r="B25" s="8">
        <v>210</v>
      </c>
      <c r="C25" s="9" t="s">
        <v>51</v>
      </c>
      <c r="D25" s="9" t="s">
        <v>52</v>
      </c>
      <c r="E25" s="8" t="s">
        <v>14</v>
      </c>
      <c r="F25" s="7">
        <v>8.5500000000000007</v>
      </c>
      <c r="G25" s="8">
        <v>8.65</v>
      </c>
      <c r="H25" s="8">
        <v>8.5</v>
      </c>
      <c r="I25" s="16">
        <v>7.9</v>
      </c>
      <c r="J25" s="18">
        <f t="shared" si="0"/>
        <v>33.6</v>
      </c>
      <c r="K25" s="10" t="s">
        <v>50</v>
      </c>
    </row>
    <row r="26" spans="1:11" x14ac:dyDescent="0.25">
      <c r="A26" s="7">
        <v>5</v>
      </c>
      <c r="B26" s="8">
        <v>17</v>
      </c>
      <c r="C26" s="9" t="s">
        <v>15</v>
      </c>
      <c r="D26" s="9" t="s">
        <v>53</v>
      </c>
      <c r="E26" s="8" t="s">
        <v>14</v>
      </c>
      <c r="F26" s="7">
        <v>7.7</v>
      </c>
      <c r="G26" s="8">
        <v>7.95</v>
      </c>
      <c r="H26" s="8">
        <v>9.1</v>
      </c>
      <c r="I26" s="16">
        <v>8.6</v>
      </c>
      <c r="J26" s="18">
        <f t="shared" si="0"/>
        <v>33.35</v>
      </c>
      <c r="K26" s="10">
        <v>25</v>
      </c>
    </row>
    <row r="27" spans="1:11" x14ac:dyDescent="0.25">
      <c r="A27" s="7" t="s">
        <v>11</v>
      </c>
      <c r="B27" s="8">
        <v>218</v>
      </c>
      <c r="C27" s="9" t="s">
        <v>34</v>
      </c>
      <c r="D27" s="9" t="s">
        <v>54</v>
      </c>
      <c r="E27" s="8" t="s">
        <v>14</v>
      </c>
      <c r="F27" s="7">
        <v>7.4</v>
      </c>
      <c r="G27" s="8">
        <v>8.85</v>
      </c>
      <c r="H27" s="8">
        <v>9.15</v>
      </c>
      <c r="I27" s="16">
        <v>7.9</v>
      </c>
      <c r="J27" s="18">
        <f t="shared" si="0"/>
        <v>33.299999999999997</v>
      </c>
      <c r="K27" s="10">
        <v>26</v>
      </c>
    </row>
    <row r="28" spans="1:11" x14ac:dyDescent="0.25">
      <c r="A28" s="7">
        <v>5</v>
      </c>
      <c r="B28" s="8">
        <v>20</v>
      </c>
      <c r="C28" s="9" t="s">
        <v>15</v>
      </c>
      <c r="D28" s="9" t="s">
        <v>55</v>
      </c>
      <c r="E28" s="8" t="s">
        <v>14</v>
      </c>
      <c r="F28" s="7">
        <v>8.4499999999999993</v>
      </c>
      <c r="G28" s="8">
        <v>8.5500000000000007</v>
      </c>
      <c r="H28" s="8">
        <v>8.25</v>
      </c>
      <c r="I28" s="16">
        <v>7.8</v>
      </c>
      <c r="J28" s="18">
        <f t="shared" si="0"/>
        <v>33.049999999999997</v>
      </c>
      <c r="K28" s="10">
        <v>27</v>
      </c>
    </row>
    <row r="29" spans="1:11" x14ac:dyDescent="0.25">
      <c r="A29" s="7">
        <v>3</v>
      </c>
      <c r="B29" s="8">
        <v>15</v>
      </c>
      <c r="C29" s="9" t="s">
        <v>22</v>
      </c>
      <c r="D29" s="9" t="s">
        <v>56</v>
      </c>
      <c r="E29" s="8" t="s">
        <v>14</v>
      </c>
      <c r="F29" s="7">
        <v>8</v>
      </c>
      <c r="G29" s="8">
        <v>8.6999999999999993</v>
      </c>
      <c r="H29" s="8">
        <v>8.25</v>
      </c>
      <c r="I29" s="16">
        <v>7.9</v>
      </c>
      <c r="J29" s="18">
        <f t="shared" si="0"/>
        <v>32.85</v>
      </c>
      <c r="K29" s="10">
        <v>28</v>
      </c>
    </row>
    <row r="30" spans="1:11" x14ac:dyDescent="0.25">
      <c r="A30" s="7">
        <v>3</v>
      </c>
      <c r="B30" s="8">
        <v>16</v>
      </c>
      <c r="C30" s="9" t="s">
        <v>22</v>
      </c>
      <c r="D30" s="9" t="s">
        <v>57</v>
      </c>
      <c r="E30" s="8" t="s">
        <v>14</v>
      </c>
      <c r="F30" s="7">
        <v>7.9</v>
      </c>
      <c r="G30" s="8">
        <v>8.3000000000000007</v>
      </c>
      <c r="H30" s="8">
        <v>8.65</v>
      </c>
      <c r="I30" s="16">
        <v>7.4</v>
      </c>
      <c r="J30" s="18">
        <f t="shared" si="0"/>
        <v>32.25</v>
      </c>
      <c r="K30" s="10">
        <v>29</v>
      </c>
    </row>
    <row r="31" spans="1:11" x14ac:dyDescent="0.25">
      <c r="A31" s="7">
        <v>5</v>
      </c>
      <c r="B31" s="8">
        <v>21</v>
      </c>
      <c r="C31" s="9" t="s">
        <v>58</v>
      </c>
      <c r="D31" s="9" t="s">
        <v>59</v>
      </c>
      <c r="E31" s="8" t="s">
        <v>14</v>
      </c>
      <c r="F31" s="7">
        <v>8.1</v>
      </c>
      <c r="G31" s="8">
        <v>8.5</v>
      </c>
      <c r="H31" s="8">
        <v>8.5500000000000007</v>
      </c>
      <c r="I31" s="16">
        <v>6</v>
      </c>
      <c r="J31" s="18">
        <f t="shared" si="0"/>
        <v>31.150000000000002</v>
      </c>
      <c r="K31" s="10">
        <v>30</v>
      </c>
    </row>
    <row r="32" spans="1:11" x14ac:dyDescent="0.25">
      <c r="A32" s="7" t="s">
        <v>11</v>
      </c>
      <c r="B32" s="8">
        <v>30</v>
      </c>
      <c r="C32" s="9" t="s">
        <v>26</v>
      </c>
      <c r="D32" s="9" t="s">
        <v>60</v>
      </c>
      <c r="E32" s="8" t="s">
        <v>14</v>
      </c>
      <c r="F32" s="7">
        <v>8.15</v>
      </c>
      <c r="G32" s="8">
        <v>8.8000000000000007</v>
      </c>
      <c r="H32" s="8">
        <v>9</v>
      </c>
      <c r="I32" s="16">
        <v>5</v>
      </c>
      <c r="J32" s="18">
        <f t="shared" si="0"/>
        <v>30.950000000000003</v>
      </c>
      <c r="K32" s="10">
        <v>31</v>
      </c>
    </row>
    <row r="33" spans="1:11" x14ac:dyDescent="0.25">
      <c r="A33" s="7">
        <v>1</v>
      </c>
      <c r="B33" s="8">
        <v>202</v>
      </c>
      <c r="C33" s="9" t="s">
        <v>61</v>
      </c>
      <c r="D33" s="9" t="s">
        <v>62</v>
      </c>
      <c r="E33" s="8" t="s">
        <v>14</v>
      </c>
      <c r="F33" s="7">
        <v>7.5</v>
      </c>
      <c r="G33" s="8">
        <v>8.65</v>
      </c>
      <c r="H33" s="8">
        <v>8.6</v>
      </c>
      <c r="I33" s="16">
        <v>5.7</v>
      </c>
      <c r="J33" s="18">
        <f t="shared" si="0"/>
        <v>30.45</v>
      </c>
      <c r="K33" s="10">
        <v>32</v>
      </c>
    </row>
    <row r="34" spans="1:11" x14ac:dyDescent="0.25">
      <c r="A34" s="7">
        <v>3</v>
      </c>
      <c r="B34" s="8">
        <v>205</v>
      </c>
      <c r="C34" s="9" t="s">
        <v>22</v>
      </c>
      <c r="D34" s="9" t="s">
        <v>63</v>
      </c>
      <c r="E34" s="8" t="s">
        <v>14</v>
      </c>
      <c r="F34" s="7">
        <v>6.6</v>
      </c>
      <c r="G34" s="8">
        <v>7.8</v>
      </c>
      <c r="H34" s="8">
        <v>8.85</v>
      </c>
      <c r="I34" s="16">
        <v>7</v>
      </c>
      <c r="J34" s="18">
        <f t="shared" si="0"/>
        <v>30.25</v>
      </c>
      <c r="K34" s="10">
        <v>33</v>
      </c>
    </row>
    <row r="35" spans="1:11" x14ac:dyDescent="0.25">
      <c r="A35" s="7" t="s">
        <v>11</v>
      </c>
      <c r="B35" s="8">
        <v>41</v>
      </c>
      <c r="C35" s="9" t="s">
        <v>34</v>
      </c>
      <c r="D35" s="9" t="s">
        <v>64</v>
      </c>
      <c r="E35" s="8" t="s">
        <v>14</v>
      </c>
      <c r="F35" s="7">
        <v>7.15</v>
      </c>
      <c r="G35" s="8">
        <v>8.35</v>
      </c>
      <c r="H35" s="8">
        <v>8.8000000000000007</v>
      </c>
      <c r="I35" s="16">
        <v>5</v>
      </c>
      <c r="J35" s="18">
        <f t="shared" si="0"/>
        <v>29.3</v>
      </c>
      <c r="K35" s="10">
        <v>34</v>
      </c>
    </row>
    <row r="36" spans="1:11" x14ac:dyDescent="0.25">
      <c r="A36" s="7" t="s">
        <v>11</v>
      </c>
      <c r="B36" s="8">
        <v>29</v>
      </c>
      <c r="C36" s="9" t="s">
        <v>26</v>
      </c>
      <c r="D36" s="9" t="s">
        <v>65</v>
      </c>
      <c r="E36" s="8" t="s">
        <v>14</v>
      </c>
      <c r="F36" s="7">
        <v>8.25</v>
      </c>
      <c r="G36" s="8">
        <v>8.5500000000000007</v>
      </c>
      <c r="H36" s="8">
        <v>8.6999999999999993</v>
      </c>
      <c r="I36" s="16">
        <v>3</v>
      </c>
      <c r="J36" s="18">
        <f t="shared" si="0"/>
        <v>28.5</v>
      </c>
      <c r="K36" s="10">
        <v>35</v>
      </c>
    </row>
    <row r="37" spans="1:11" x14ac:dyDescent="0.25">
      <c r="A37" s="7" t="s">
        <v>11</v>
      </c>
      <c r="B37" s="8">
        <v>213</v>
      </c>
      <c r="C37" s="9" t="s">
        <v>26</v>
      </c>
      <c r="D37" s="9" t="s">
        <v>66</v>
      </c>
      <c r="E37" s="8" t="s">
        <v>14</v>
      </c>
      <c r="F37" s="7">
        <v>7.5</v>
      </c>
      <c r="G37" s="8">
        <v>8.15</v>
      </c>
      <c r="H37" s="8">
        <v>8.8000000000000007</v>
      </c>
      <c r="I37" s="16">
        <v>4</v>
      </c>
      <c r="J37" s="18">
        <f t="shared" si="0"/>
        <v>28.450000000000003</v>
      </c>
      <c r="K37" s="10">
        <v>36</v>
      </c>
    </row>
    <row r="38" spans="1:11" x14ac:dyDescent="0.25">
      <c r="A38" s="7">
        <v>1</v>
      </c>
      <c r="B38" s="8">
        <v>5</v>
      </c>
      <c r="C38" s="9" t="s">
        <v>61</v>
      </c>
      <c r="D38" s="9" t="s">
        <v>67</v>
      </c>
      <c r="E38" s="8" t="s">
        <v>14</v>
      </c>
      <c r="F38" s="7">
        <v>6.75</v>
      </c>
      <c r="G38" s="8">
        <v>9</v>
      </c>
      <c r="H38" s="8">
        <v>7</v>
      </c>
      <c r="I38" s="16">
        <v>4.5</v>
      </c>
      <c r="J38" s="18">
        <f t="shared" si="0"/>
        <v>27.25</v>
      </c>
      <c r="K38" s="10">
        <v>37</v>
      </c>
    </row>
    <row r="39" spans="1:11" x14ac:dyDescent="0.25">
      <c r="A39" s="7">
        <v>5</v>
      </c>
      <c r="B39" s="8">
        <v>22</v>
      </c>
      <c r="C39" s="9" t="s">
        <v>58</v>
      </c>
      <c r="D39" s="9" t="s">
        <v>68</v>
      </c>
      <c r="E39" s="8" t="s">
        <v>14</v>
      </c>
      <c r="F39" s="7">
        <v>6.7</v>
      </c>
      <c r="G39" s="8">
        <v>7.85</v>
      </c>
      <c r="H39" s="8">
        <v>8.65</v>
      </c>
      <c r="I39" s="16">
        <v>4</v>
      </c>
      <c r="J39" s="18">
        <f t="shared" si="0"/>
        <v>27.200000000000003</v>
      </c>
      <c r="K39" s="10">
        <v>38</v>
      </c>
    </row>
    <row r="40" spans="1:11" ht="15.75" thickBot="1" x14ac:dyDescent="0.3">
      <c r="A40" s="12">
        <v>3</v>
      </c>
      <c r="B40" s="13">
        <v>204</v>
      </c>
      <c r="C40" s="14" t="s">
        <v>22</v>
      </c>
      <c r="D40" s="14" t="s">
        <v>69</v>
      </c>
      <c r="E40" s="13" t="s">
        <v>14</v>
      </c>
      <c r="F40" s="12">
        <v>7.95</v>
      </c>
      <c r="G40" s="13">
        <v>8</v>
      </c>
      <c r="H40" s="13">
        <v>8.5</v>
      </c>
      <c r="I40" s="17">
        <v>2.5</v>
      </c>
      <c r="J40" s="19">
        <f t="shared" si="0"/>
        <v>26.95</v>
      </c>
      <c r="K40" s="15">
        <v>39</v>
      </c>
    </row>
  </sheetData>
  <printOptions gridLines="1"/>
  <pageMargins left="0.23622047244094491" right="0.27559055118110237" top="0.78740157480314965" bottom="0.78740157480314965" header="0.31496062992125984" footer="0.31496062992125984"/>
  <pageSetup paperSize="9" orientation="portrait" horizontalDpi="4294967293" r:id="rId1"/>
  <headerFooter>
    <oddHeader>&amp;LSG Vršovice &amp;CNŽ dívky /2017&amp;R6.4.2024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A1048576"/>
    </sheetView>
  </sheetViews>
  <sheetFormatPr defaultRowHeight="15" x14ac:dyDescent="0.25"/>
  <cols>
    <col min="1" max="1" width="5" bestFit="1" customWidth="1"/>
    <col min="2" max="2" width="4.7109375" bestFit="1" customWidth="1"/>
    <col min="3" max="3" width="13.42578125" bestFit="1" customWidth="1"/>
    <col min="4" max="4" width="17.85546875" bestFit="1" customWidth="1"/>
    <col min="5" max="5" width="4.28515625" style="4" bestFit="1" customWidth="1"/>
    <col min="9" max="9" width="8.85546875" style="24"/>
  </cols>
  <sheetData>
    <row r="1" spans="1:11" ht="15.75" thickBot="1" x14ac:dyDescent="0.3"/>
    <row r="2" spans="1:11" ht="15.75" thickBot="1" x14ac:dyDescent="0.3">
      <c r="A2" s="20" t="s">
        <v>0</v>
      </c>
      <c r="B2" s="21" t="s">
        <v>1</v>
      </c>
      <c r="C2" s="21" t="s">
        <v>2</v>
      </c>
      <c r="D2" s="52" t="s">
        <v>3</v>
      </c>
      <c r="E2" s="52" t="s">
        <v>4</v>
      </c>
      <c r="F2" s="53" t="s">
        <v>5</v>
      </c>
      <c r="G2" s="52" t="s">
        <v>6</v>
      </c>
      <c r="H2" s="52" t="s">
        <v>7</v>
      </c>
      <c r="I2" s="54" t="s">
        <v>8</v>
      </c>
      <c r="J2" s="55" t="s">
        <v>9</v>
      </c>
      <c r="K2" s="54" t="s">
        <v>10</v>
      </c>
    </row>
    <row r="3" spans="1:11" x14ac:dyDescent="0.25">
      <c r="A3" s="7">
        <v>3</v>
      </c>
      <c r="B3" s="8">
        <v>11</v>
      </c>
      <c r="C3" s="9" t="s">
        <v>30</v>
      </c>
      <c r="D3" s="9" t="s">
        <v>77</v>
      </c>
      <c r="E3" s="8" t="s">
        <v>72</v>
      </c>
      <c r="F3" s="50">
        <v>8.75</v>
      </c>
      <c r="G3" s="44">
        <v>9.1</v>
      </c>
      <c r="H3" s="44">
        <v>9.1</v>
      </c>
      <c r="I3" s="46">
        <v>8.6</v>
      </c>
      <c r="J3" s="48">
        <f t="shared" ref="J3:J12" si="0">SUM(F3:I3)</f>
        <v>35.550000000000004</v>
      </c>
      <c r="K3" s="10">
        <v>1</v>
      </c>
    </row>
    <row r="4" spans="1:11" x14ac:dyDescent="0.25">
      <c r="A4" s="7">
        <v>3</v>
      </c>
      <c r="B4" s="8">
        <v>12</v>
      </c>
      <c r="C4" s="9" t="s">
        <v>30</v>
      </c>
      <c r="D4" s="9" t="s">
        <v>78</v>
      </c>
      <c r="E4" s="8" t="s">
        <v>72</v>
      </c>
      <c r="F4" s="50">
        <v>8.6999999999999993</v>
      </c>
      <c r="G4" s="44">
        <v>8.8000000000000007</v>
      </c>
      <c r="H4" s="44">
        <v>9.15</v>
      </c>
      <c r="I4" s="46">
        <v>7.8</v>
      </c>
      <c r="J4" s="48">
        <f t="shared" si="0"/>
        <v>34.449999999999996</v>
      </c>
      <c r="K4" s="10">
        <v>2</v>
      </c>
    </row>
    <row r="5" spans="1:11" x14ac:dyDescent="0.25">
      <c r="A5" s="7">
        <v>1</v>
      </c>
      <c r="B5" s="8">
        <v>4</v>
      </c>
      <c r="C5" s="9" t="s">
        <v>28</v>
      </c>
      <c r="D5" s="9" t="s">
        <v>74</v>
      </c>
      <c r="E5" s="8" t="s">
        <v>72</v>
      </c>
      <c r="F5" s="50">
        <v>7.5</v>
      </c>
      <c r="G5" s="44">
        <v>8.9499999999999993</v>
      </c>
      <c r="H5" s="44">
        <v>9.4</v>
      </c>
      <c r="I5" s="46">
        <v>8.1999999999999993</v>
      </c>
      <c r="J5" s="48">
        <f t="shared" si="0"/>
        <v>34.049999999999997</v>
      </c>
      <c r="K5" s="10">
        <v>3</v>
      </c>
    </row>
    <row r="6" spans="1:11" x14ac:dyDescent="0.25">
      <c r="A6" s="7">
        <v>1</v>
      </c>
      <c r="B6" s="8">
        <v>3</v>
      </c>
      <c r="C6" s="9" t="s">
        <v>28</v>
      </c>
      <c r="D6" s="9" t="s">
        <v>73</v>
      </c>
      <c r="E6" s="8" t="s">
        <v>72</v>
      </c>
      <c r="F6" s="50">
        <v>7.6</v>
      </c>
      <c r="G6" s="44">
        <v>8.8000000000000007</v>
      </c>
      <c r="H6" s="44">
        <v>9.1</v>
      </c>
      <c r="I6" s="46">
        <v>8.1999999999999993</v>
      </c>
      <c r="J6" s="48">
        <f t="shared" si="0"/>
        <v>33.700000000000003</v>
      </c>
      <c r="K6" s="10">
        <v>4</v>
      </c>
    </row>
    <row r="7" spans="1:11" x14ac:dyDescent="0.25">
      <c r="A7" s="7">
        <v>1</v>
      </c>
      <c r="B7" s="8">
        <v>2</v>
      </c>
      <c r="C7" s="9" t="s">
        <v>28</v>
      </c>
      <c r="D7" s="9" t="s">
        <v>71</v>
      </c>
      <c r="E7" s="8" t="s">
        <v>72</v>
      </c>
      <c r="F7" s="50">
        <v>7.75</v>
      </c>
      <c r="G7" s="44">
        <v>7.45</v>
      </c>
      <c r="H7" s="44">
        <v>8.6</v>
      </c>
      <c r="I7" s="46">
        <v>8.1999999999999993</v>
      </c>
      <c r="J7" s="48">
        <f t="shared" si="0"/>
        <v>31.999999999999996</v>
      </c>
      <c r="K7" s="10">
        <v>5</v>
      </c>
    </row>
    <row r="8" spans="1:11" x14ac:dyDescent="0.25">
      <c r="A8" s="7">
        <v>1</v>
      </c>
      <c r="B8" s="8">
        <v>7</v>
      </c>
      <c r="C8" s="9" t="s">
        <v>61</v>
      </c>
      <c r="D8" s="9" t="s">
        <v>75</v>
      </c>
      <c r="E8" s="8" t="s">
        <v>72</v>
      </c>
      <c r="F8" s="50">
        <v>8.4</v>
      </c>
      <c r="G8" s="44">
        <v>9.1999999999999993</v>
      </c>
      <c r="H8" s="44">
        <v>9.1999999999999993</v>
      </c>
      <c r="I8" s="46">
        <v>5</v>
      </c>
      <c r="J8" s="48">
        <f t="shared" si="0"/>
        <v>31.8</v>
      </c>
      <c r="K8" s="10">
        <v>6</v>
      </c>
    </row>
    <row r="9" spans="1:11" x14ac:dyDescent="0.25">
      <c r="A9" s="7">
        <v>5</v>
      </c>
      <c r="B9" s="8">
        <v>23</v>
      </c>
      <c r="C9" s="9" t="s">
        <v>58</v>
      </c>
      <c r="D9" s="9" t="s">
        <v>79</v>
      </c>
      <c r="E9" s="8" t="s">
        <v>72</v>
      </c>
      <c r="F9" s="50">
        <v>6.95</v>
      </c>
      <c r="G9" s="44">
        <v>7.4</v>
      </c>
      <c r="H9" s="44">
        <v>8.9499999999999993</v>
      </c>
      <c r="I9" s="46">
        <v>6.5</v>
      </c>
      <c r="J9" s="48">
        <f t="shared" si="0"/>
        <v>29.8</v>
      </c>
      <c r="K9" s="10">
        <v>7</v>
      </c>
    </row>
    <row r="10" spans="1:11" x14ac:dyDescent="0.25">
      <c r="A10" s="7">
        <v>1</v>
      </c>
      <c r="B10" s="8">
        <v>8</v>
      </c>
      <c r="C10" s="9" t="s">
        <v>61</v>
      </c>
      <c r="D10" s="9" t="s">
        <v>76</v>
      </c>
      <c r="E10" s="8" t="s">
        <v>72</v>
      </c>
      <c r="F10" s="50">
        <v>8.15</v>
      </c>
      <c r="G10" s="44">
        <v>8.4</v>
      </c>
      <c r="H10" s="44">
        <v>7.95</v>
      </c>
      <c r="I10" s="46">
        <v>4.5999999999999996</v>
      </c>
      <c r="J10" s="48">
        <f t="shared" si="0"/>
        <v>29.1</v>
      </c>
      <c r="K10" s="10">
        <v>8</v>
      </c>
    </row>
    <row r="11" spans="1:11" x14ac:dyDescent="0.25">
      <c r="A11" s="7">
        <v>5</v>
      </c>
      <c r="B11" s="8">
        <v>208</v>
      </c>
      <c r="C11" s="9" t="s">
        <v>82</v>
      </c>
      <c r="D11" s="9" t="s">
        <v>83</v>
      </c>
      <c r="E11" s="8" t="s">
        <v>72</v>
      </c>
      <c r="F11" s="50">
        <v>7.55</v>
      </c>
      <c r="G11" s="44">
        <v>7.95</v>
      </c>
      <c r="H11" s="44">
        <v>8.6999999999999993</v>
      </c>
      <c r="I11" s="46">
        <v>4.5</v>
      </c>
      <c r="J11" s="48">
        <f t="shared" si="0"/>
        <v>28.7</v>
      </c>
      <c r="K11" s="10">
        <v>9</v>
      </c>
    </row>
    <row r="12" spans="1:11" ht="15.75" thickBot="1" x14ac:dyDescent="0.3">
      <c r="A12" s="12">
        <v>5</v>
      </c>
      <c r="B12" s="13">
        <v>209</v>
      </c>
      <c r="C12" s="14" t="s">
        <v>82</v>
      </c>
      <c r="D12" s="14" t="s">
        <v>84</v>
      </c>
      <c r="E12" s="13" t="s">
        <v>72</v>
      </c>
      <c r="F12" s="51">
        <v>6.65</v>
      </c>
      <c r="G12" s="45">
        <v>7.8</v>
      </c>
      <c r="H12" s="45">
        <v>9</v>
      </c>
      <c r="I12" s="47">
        <v>3.5</v>
      </c>
      <c r="J12" s="49">
        <f t="shared" si="0"/>
        <v>26.95</v>
      </c>
      <c r="K12" s="15">
        <v>10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&amp;LSG Vršovice &amp;CNŽ hoši /2017&amp;R6.4.2024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A1048576"/>
    </sheetView>
  </sheetViews>
  <sheetFormatPr defaultRowHeight="15" x14ac:dyDescent="0.25"/>
  <cols>
    <col min="1" max="1" width="5" bestFit="1" customWidth="1"/>
    <col min="2" max="2" width="4.7109375" bestFit="1" customWidth="1"/>
    <col min="3" max="3" width="21" bestFit="1" customWidth="1"/>
    <col min="5" max="5" width="19.7109375" bestFit="1" customWidth="1"/>
    <col min="6" max="6" width="4.28515625" bestFit="1" customWidth="1"/>
    <col min="11" max="11" width="8.85546875" style="40"/>
  </cols>
  <sheetData>
    <row r="1" spans="1:11" ht="15.75" thickBot="1" x14ac:dyDescent="0.3"/>
    <row r="2" spans="1:11" ht="15.75" thickBot="1" x14ac:dyDescent="0.3">
      <c r="A2" s="20" t="s">
        <v>0</v>
      </c>
      <c r="B2" s="21" t="s">
        <v>1</v>
      </c>
      <c r="C2" s="21" t="s">
        <v>2</v>
      </c>
      <c r="D2" s="41" t="s">
        <v>80</v>
      </c>
      <c r="E2" s="21" t="s">
        <v>3</v>
      </c>
      <c r="F2" s="22" t="s">
        <v>4</v>
      </c>
      <c r="G2" s="41" t="s">
        <v>5</v>
      </c>
      <c r="H2" s="42" t="s">
        <v>6</v>
      </c>
      <c r="I2" s="21" t="s">
        <v>7</v>
      </c>
      <c r="J2" s="21" t="s">
        <v>8</v>
      </c>
      <c r="K2" s="43" t="s">
        <v>10</v>
      </c>
    </row>
    <row r="3" spans="1:11" x14ac:dyDescent="0.25">
      <c r="A3" s="30" t="s">
        <v>11</v>
      </c>
      <c r="B3" s="31">
        <v>36</v>
      </c>
      <c r="C3" s="31" t="s">
        <v>12</v>
      </c>
      <c r="D3" s="31" t="s">
        <v>14</v>
      </c>
      <c r="E3" s="31" t="s">
        <v>17</v>
      </c>
      <c r="F3" s="31" t="s">
        <v>14</v>
      </c>
      <c r="G3" s="32">
        <v>8.75</v>
      </c>
      <c r="H3" s="32">
        <v>9.3000000000000007</v>
      </c>
      <c r="I3" s="32">
        <v>9.35</v>
      </c>
      <c r="J3" s="32">
        <v>8.6999999999999993</v>
      </c>
      <c r="K3" s="56">
        <v>1</v>
      </c>
    </row>
    <row r="4" spans="1:11" x14ac:dyDescent="0.25">
      <c r="A4" s="33" t="s">
        <v>11</v>
      </c>
      <c r="B4" s="34">
        <v>37</v>
      </c>
      <c r="C4" s="34" t="s">
        <v>12</v>
      </c>
      <c r="D4" s="34" t="s">
        <v>14</v>
      </c>
      <c r="E4" s="34" t="s">
        <v>13</v>
      </c>
      <c r="F4" s="34" t="s">
        <v>14</v>
      </c>
      <c r="G4" s="35">
        <v>9.1</v>
      </c>
      <c r="H4" s="35">
        <v>8.6</v>
      </c>
      <c r="I4" s="35">
        <v>9.65</v>
      </c>
      <c r="J4" s="35">
        <v>9.1</v>
      </c>
      <c r="K4" s="57"/>
    </row>
    <row r="5" spans="1:11" x14ac:dyDescent="0.25">
      <c r="A5" s="33" t="s">
        <v>11</v>
      </c>
      <c r="B5" s="34">
        <v>38</v>
      </c>
      <c r="C5" s="34" t="s">
        <v>12</v>
      </c>
      <c r="D5" s="34" t="s">
        <v>14</v>
      </c>
      <c r="E5" s="34" t="s">
        <v>33</v>
      </c>
      <c r="F5" s="34" t="s">
        <v>14</v>
      </c>
      <c r="G5" s="35">
        <v>9.25</v>
      </c>
      <c r="H5" s="35">
        <v>9.15</v>
      </c>
      <c r="I5" s="35">
        <v>9.15</v>
      </c>
      <c r="J5" s="35">
        <v>7.8</v>
      </c>
      <c r="K5" s="57"/>
    </row>
    <row r="6" spans="1:11" ht="15.75" thickBot="1" x14ac:dyDescent="0.3">
      <c r="A6" s="36" t="s">
        <v>11</v>
      </c>
      <c r="B6" s="37">
        <v>216</v>
      </c>
      <c r="C6" s="37" t="s">
        <v>12</v>
      </c>
      <c r="D6" s="37" t="s">
        <v>14</v>
      </c>
      <c r="E6" s="37" t="s">
        <v>21</v>
      </c>
      <c r="F6" s="37" t="s">
        <v>14</v>
      </c>
      <c r="G6" s="38">
        <v>9</v>
      </c>
      <c r="H6" s="38">
        <v>9.0500000000000007</v>
      </c>
      <c r="I6" s="38">
        <v>8.85</v>
      </c>
      <c r="J6" s="38">
        <v>9</v>
      </c>
      <c r="K6" s="58"/>
    </row>
    <row r="7" spans="1:11" x14ac:dyDescent="0.25">
      <c r="A7" s="3" t="s">
        <v>11</v>
      </c>
      <c r="B7" s="3"/>
      <c r="C7" s="3" t="s">
        <v>12</v>
      </c>
      <c r="D7" s="3" t="s">
        <v>14</v>
      </c>
      <c r="E7" s="3"/>
      <c r="F7" s="3"/>
      <c r="G7" s="5">
        <f>SUM(G3:G6)-IF(F3&lt;&gt;F4,MIN(G4:G6),IF(F5&lt;&gt;F6,MIN(G3:G5),MIN(G3:G6)))</f>
        <v>27.35</v>
      </c>
      <c r="H7" s="5">
        <f>SUM(H3:H6)-IF(F3&lt;&gt;F4,MIN(H4:H6),IF(F5&lt;&gt;F6,MIN(H3:H5),MIN(H3:H6)))</f>
        <v>27.499999999999993</v>
      </c>
      <c r="I7" s="5">
        <f>SUM(I3:I6)-IF(F3&lt;&gt;F4,MIN(I4:I6),IF(F5&lt;&gt;F6,MIN(I3:I5),MIN(I3:I6)))</f>
        <v>28.15</v>
      </c>
      <c r="J7" s="5">
        <f>SUM(J3:J6)-IF(G3&lt;&gt;G4,MIN(J4:J6),IF(G5&lt;&gt;G6,MIN(J3:J5),MIN(J3:J6)))</f>
        <v>26.799999999999994</v>
      </c>
      <c r="K7" s="39"/>
    </row>
    <row r="8" spans="1:11" ht="15.75" thickBot="1" x14ac:dyDescent="0.3"/>
    <row r="9" spans="1:11" x14ac:dyDescent="0.25">
      <c r="A9" s="30">
        <v>5</v>
      </c>
      <c r="B9" s="31">
        <v>17</v>
      </c>
      <c r="C9" s="31" t="s">
        <v>15</v>
      </c>
      <c r="D9" s="31" t="s">
        <v>14</v>
      </c>
      <c r="E9" s="31" t="s">
        <v>53</v>
      </c>
      <c r="F9" s="31" t="s">
        <v>14</v>
      </c>
      <c r="G9" s="32">
        <v>7.7</v>
      </c>
      <c r="H9" s="32">
        <v>7.95</v>
      </c>
      <c r="I9" s="32">
        <v>9.1</v>
      </c>
      <c r="J9" s="32">
        <v>8.6</v>
      </c>
      <c r="K9" s="56">
        <v>2</v>
      </c>
    </row>
    <row r="10" spans="1:11" x14ac:dyDescent="0.25">
      <c r="A10" s="33">
        <v>5</v>
      </c>
      <c r="B10" s="34">
        <v>18</v>
      </c>
      <c r="C10" s="34" t="s">
        <v>15</v>
      </c>
      <c r="D10" s="34" t="s">
        <v>14</v>
      </c>
      <c r="E10" s="34" t="s">
        <v>41</v>
      </c>
      <c r="F10" s="34" t="s">
        <v>14</v>
      </c>
      <c r="G10" s="35">
        <v>8.75</v>
      </c>
      <c r="H10" s="35">
        <v>8.4499999999999993</v>
      </c>
      <c r="I10" s="35">
        <v>9</v>
      </c>
      <c r="J10" s="35">
        <v>8.5</v>
      </c>
      <c r="K10" s="57"/>
    </row>
    <row r="11" spans="1:11" x14ac:dyDescent="0.25">
      <c r="A11" s="33">
        <v>5</v>
      </c>
      <c r="B11" s="34">
        <v>20</v>
      </c>
      <c r="C11" s="34" t="s">
        <v>15</v>
      </c>
      <c r="D11" s="34" t="s">
        <v>14</v>
      </c>
      <c r="E11" s="34" t="s">
        <v>55</v>
      </c>
      <c r="F11" s="34" t="s">
        <v>14</v>
      </c>
      <c r="G11" s="35">
        <v>8.4499999999999993</v>
      </c>
      <c r="H11" s="35">
        <v>8.5500000000000007</v>
      </c>
      <c r="I11" s="35">
        <v>8.25</v>
      </c>
      <c r="J11" s="35">
        <v>7.8</v>
      </c>
      <c r="K11" s="57"/>
    </row>
    <row r="12" spans="1:11" ht="15.75" thickBot="1" x14ac:dyDescent="0.3">
      <c r="A12" s="36">
        <v>5</v>
      </c>
      <c r="B12" s="37">
        <v>207</v>
      </c>
      <c r="C12" s="37" t="s">
        <v>15</v>
      </c>
      <c r="D12" s="37" t="s">
        <v>14</v>
      </c>
      <c r="E12" s="37" t="s">
        <v>16</v>
      </c>
      <c r="F12" s="37" t="s">
        <v>14</v>
      </c>
      <c r="G12" s="38">
        <v>8.85</v>
      </c>
      <c r="H12" s="38">
        <v>9.1999999999999993</v>
      </c>
      <c r="I12" s="38">
        <v>9.1</v>
      </c>
      <c r="J12" s="38">
        <v>9</v>
      </c>
      <c r="K12" s="58"/>
    </row>
    <row r="13" spans="1:11" x14ac:dyDescent="0.25">
      <c r="A13" s="3">
        <v>5</v>
      </c>
      <c r="B13" s="3"/>
      <c r="C13" s="3" t="s">
        <v>15</v>
      </c>
      <c r="D13" s="3" t="s">
        <v>14</v>
      </c>
      <c r="E13" s="3"/>
      <c r="F13" s="3"/>
      <c r="G13" s="5">
        <f>SUM(G9:G12)-IF(F9&lt;&gt;F10,MIN(G10:G12),IF(F11&lt;&gt;F12,MIN(G9:G11),MIN(G9:G12)))</f>
        <v>26.05</v>
      </c>
      <c r="H13" s="5">
        <f>SUM(H9:H12)-IF(F9&lt;&gt;F10,MIN(H10:H12),IF(F11&lt;&gt;F12,MIN(H9:H11),MIN(H9:H12)))</f>
        <v>26.2</v>
      </c>
      <c r="I13" s="5">
        <f>SUM(I9:I12)-IF(F9&lt;&gt;F10,MIN(I10:I12),IF(F11&lt;&gt;F12,MIN(I9:I11),MIN(I9:I12)))</f>
        <v>27.200000000000003</v>
      </c>
      <c r="J13" s="5">
        <f>SUM(J9:J12)-IF(G9&lt;&gt;G10,MIN(J10:J12),IF(G11&lt;&gt;G12,MIN(J9:J11),MIN(J9:J12)))</f>
        <v>26.100000000000005</v>
      </c>
      <c r="K13" s="39"/>
    </row>
    <row r="14" spans="1:11" ht="15.75" thickBot="1" x14ac:dyDescent="0.3">
      <c r="A14" s="3"/>
      <c r="B14" s="3"/>
      <c r="C14" s="3"/>
      <c r="D14" s="3"/>
      <c r="E14" s="3"/>
      <c r="F14" s="3"/>
      <c r="G14" s="5"/>
      <c r="H14" s="5"/>
      <c r="I14" s="5"/>
      <c r="J14" s="5"/>
      <c r="K14" s="39"/>
    </row>
    <row r="15" spans="1:11" x14ac:dyDescent="0.25">
      <c r="A15" s="30">
        <v>5</v>
      </c>
      <c r="B15" s="31">
        <v>25</v>
      </c>
      <c r="C15" s="31" t="s">
        <v>18</v>
      </c>
      <c r="D15" s="31" t="s">
        <v>14</v>
      </c>
      <c r="E15" s="31" t="s">
        <v>24</v>
      </c>
      <c r="F15" s="31" t="s">
        <v>14</v>
      </c>
      <c r="G15" s="32">
        <v>8.9499999999999993</v>
      </c>
      <c r="H15" s="32">
        <v>9</v>
      </c>
      <c r="I15" s="32">
        <v>9</v>
      </c>
      <c r="J15" s="32">
        <v>8.8000000000000007</v>
      </c>
      <c r="K15" s="56">
        <v>2</v>
      </c>
    </row>
    <row r="16" spans="1:11" x14ac:dyDescent="0.25">
      <c r="A16" s="33">
        <v>5</v>
      </c>
      <c r="B16" s="34">
        <v>26</v>
      </c>
      <c r="C16" s="34" t="s">
        <v>18</v>
      </c>
      <c r="D16" s="34" t="s">
        <v>14</v>
      </c>
      <c r="E16" s="34" t="s">
        <v>42</v>
      </c>
      <c r="F16" s="34" t="s">
        <v>14</v>
      </c>
      <c r="G16" s="35">
        <v>8.75</v>
      </c>
      <c r="H16" s="35">
        <v>8.5500000000000007</v>
      </c>
      <c r="I16" s="35">
        <v>9.1</v>
      </c>
      <c r="J16" s="35">
        <v>8.1999999999999993</v>
      </c>
      <c r="K16" s="57"/>
    </row>
    <row r="17" spans="1:11" ht="15.75" thickBot="1" x14ac:dyDescent="0.3">
      <c r="A17" s="36">
        <v>5</v>
      </c>
      <c r="B17" s="37">
        <v>27</v>
      </c>
      <c r="C17" s="37" t="s">
        <v>18</v>
      </c>
      <c r="D17" s="37" t="s">
        <v>14</v>
      </c>
      <c r="E17" s="37" t="s">
        <v>19</v>
      </c>
      <c r="F17" s="37" t="s">
        <v>14</v>
      </c>
      <c r="G17" s="38">
        <v>9.0500000000000007</v>
      </c>
      <c r="H17" s="38">
        <v>9.15</v>
      </c>
      <c r="I17" s="38">
        <v>8.9</v>
      </c>
      <c r="J17" s="38">
        <v>8.8000000000000007</v>
      </c>
      <c r="K17" s="58"/>
    </row>
    <row r="18" spans="1:11" x14ac:dyDescent="0.25">
      <c r="A18" s="3">
        <v>5</v>
      </c>
      <c r="B18" s="3"/>
      <c r="C18" s="3" t="s">
        <v>18</v>
      </c>
      <c r="D18" s="3" t="s">
        <v>14</v>
      </c>
      <c r="E18" s="3"/>
      <c r="F18" s="3"/>
      <c r="G18" s="5">
        <f>SUM(G15:G17)</f>
        <v>26.75</v>
      </c>
      <c r="H18" s="5">
        <f>SUM(H15:H17)</f>
        <v>26.700000000000003</v>
      </c>
      <c r="I18" s="5">
        <f>SUM(I15:I17)</f>
        <v>27</v>
      </c>
      <c r="J18" s="5">
        <f>SUM(J15:J17)</f>
        <v>25.8</v>
      </c>
      <c r="K18" s="39"/>
    </row>
    <row r="19" spans="1:11" ht="15.75" thickBot="1" x14ac:dyDescent="0.3"/>
    <row r="20" spans="1:11" x14ac:dyDescent="0.25">
      <c r="A20" s="30" t="s">
        <v>11</v>
      </c>
      <c r="B20" s="31">
        <v>28</v>
      </c>
      <c r="C20" s="31" t="s">
        <v>26</v>
      </c>
      <c r="D20" s="31" t="s">
        <v>14</v>
      </c>
      <c r="E20" s="31" t="s">
        <v>27</v>
      </c>
      <c r="F20" s="31" t="s">
        <v>14</v>
      </c>
      <c r="G20" s="32">
        <v>8.4499999999999993</v>
      </c>
      <c r="H20" s="32">
        <v>9.5</v>
      </c>
      <c r="I20" s="32">
        <v>9.3000000000000007</v>
      </c>
      <c r="J20" s="32">
        <v>8.4</v>
      </c>
      <c r="K20" s="56">
        <v>3</v>
      </c>
    </row>
    <row r="21" spans="1:11" x14ac:dyDescent="0.25">
      <c r="A21" s="33" t="s">
        <v>11</v>
      </c>
      <c r="B21" s="34">
        <v>29</v>
      </c>
      <c r="C21" s="34" t="s">
        <v>26</v>
      </c>
      <c r="D21" s="34" t="s">
        <v>14</v>
      </c>
      <c r="E21" s="34" t="s">
        <v>65</v>
      </c>
      <c r="F21" s="34" t="s">
        <v>14</v>
      </c>
      <c r="G21" s="35">
        <v>8.25</v>
      </c>
      <c r="H21" s="35">
        <v>8.5500000000000007</v>
      </c>
      <c r="I21" s="35">
        <v>8.6999999999999993</v>
      </c>
      <c r="J21" s="35">
        <v>3</v>
      </c>
      <c r="K21" s="57"/>
    </row>
    <row r="22" spans="1:11" x14ac:dyDescent="0.25">
      <c r="A22" s="33" t="s">
        <v>11</v>
      </c>
      <c r="B22" s="34">
        <v>31</v>
      </c>
      <c r="C22" s="34" t="s">
        <v>26</v>
      </c>
      <c r="D22" s="34" t="s">
        <v>14</v>
      </c>
      <c r="E22" s="34" t="s">
        <v>43</v>
      </c>
      <c r="F22" s="34" t="s">
        <v>14</v>
      </c>
      <c r="G22" s="35">
        <v>8.3000000000000007</v>
      </c>
      <c r="H22" s="35">
        <v>8.65</v>
      </c>
      <c r="I22" s="35">
        <v>8.8000000000000007</v>
      </c>
      <c r="J22" s="35">
        <v>8.8000000000000007</v>
      </c>
      <c r="K22" s="57"/>
    </row>
    <row r="23" spans="1:11" ht="15.75" thickBot="1" x14ac:dyDescent="0.3">
      <c r="A23" s="36" t="s">
        <v>11</v>
      </c>
      <c r="B23" s="37">
        <v>212</v>
      </c>
      <c r="C23" s="37" t="s">
        <v>26</v>
      </c>
      <c r="D23" s="37" t="s">
        <v>14</v>
      </c>
      <c r="E23" s="37" t="s">
        <v>46</v>
      </c>
      <c r="F23" s="37" t="s">
        <v>14</v>
      </c>
      <c r="G23" s="38">
        <v>7.55</v>
      </c>
      <c r="H23" s="38">
        <v>9.4</v>
      </c>
      <c r="I23" s="38">
        <v>9</v>
      </c>
      <c r="J23" s="38">
        <v>8.5</v>
      </c>
      <c r="K23" s="58"/>
    </row>
    <row r="24" spans="1:11" x14ac:dyDescent="0.25">
      <c r="A24" s="3" t="s">
        <v>11</v>
      </c>
      <c r="B24" s="3"/>
      <c r="C24" s="3" t="s">
        <v>26</v>
      </c>
      <c r="D24" s="3" t="s">
        <v>14</v>
      </c>
      <c r="E24" s="3"/>
      <c r="F24" s="3"/>
      <c r="G24" s="5">
        <f>SUM(G20:G23)-IF(F20&lt;&gt;F21,MIN(G21:G23),IF(F22&lt;&gt;F23,MIN(G20:G22),MIN(G20:G23)))</f>
        <v>24.999999999999996</v>
      </c>
      <c r="H24" s="5">
        <f>SUM(H20:H23)-IF(F20&lt;&gt;F21,MIN(H21:H23),IF(F22&lt;&gt;F23,MIN(H20:H22),MIN(H20:H23)))</f>
        <v>27.55</v>
      </c>
      <c r="I24" s="5">
        <f>SUM(I20:I23)-IF(F20&lt;&gt;F21,MIN(I21:I23),IF(F22&lt;&gt;F23,MIN(I20:I22),MIN(I20:I23)))</f>
        <v>27.099999999999998</v>
      </c>
      <c r="J24" s="5">
        <f>SUM(J20:J23)-IF(G20&lt;&gt;G21,MIN(J21:J23),IF(G22&lt;&gt;G23,MIN(J20:J22),MIN(J20:J23)))</f>
        <v>25.700000000000003</v>
      </c>
      <c r="K24" s="39"/>
    </row>
    <row r="25" spans="1:11" ht="15.75" thickBot="1" x14ac:dyDescent="0.3"/>
    <row r="26" spans="1:11" x14ac:dyDescent="0.25">
      <c r="A26" s="30">
        <v>3</v>
      </c>
      <c r="B26" s="31">
        <v>13</v>
      </c>
      <c r="C26" s="31" t="s">
        <v>22</v>
      </c>
      <c r="D26" s="31" t="s">
        <v>14</v>
      </c>
      <c r="E26" s="31" t="s">
        <v>23</v>
      </c>
      <c r="F26" s="31" t="s">
        <v>14</v>
      </c>
      <c r="G26" s="32">
        <v>8.9499999999999993</v>
      </c>
      <c r="H26" s="32">
        <v>9.0500000000000007</v>
      </c>
      <c r="I26" s="32">
        <v>8.9499999999999993</v>
      </c>
      <c r="J26" s="32">
        <v>8.9</v>
      </c>
      <c r="K26" s="56">
        <v>4</v>
      </c>
    </row>
    <row r="27" spans="1:11" x14ac:dyDescent="0.25">
      <c r="A27" s="33">
        <v>3</v>
      </c>
      <c r="B27" s="34">
        <v>14</v>
      </c>
      <c r="C27" s="34" t="s">
        <v>22</v>
      </c>
      <c r="D27" s="34" t="s">
        <v>14</v>
      </c>
      <c r="E27" s="34" t="s">
        <v>45</v>
      </c>
      <c r="F27" s="34" t="s">
        <v>14</v>
      </c>
      <c r="G27" s="35">
        <v>8.5</v>
      </c>
      <c r="H27" s="35">
        <v>8.9</v>
      </c>
      <c r="I27" s="35">
        <v>9.15</v>
      </c>
      <c r="J27" s="35">
        <v>8</v>
      </c>
      <c r="K27" s="57"/>
    </row>
    <row r="28" spans="1:11" x14ac:dyDescent="0.25">
      <c r="A28" s="33">
        <v>3</v>
      </c>
      <c r="B28" s="34">
        <v>15</v>
      </c>
      <c r="C28" s="34" t="s">
        <v>22</v>
      </c>
      <c r="D28" s="34" t="s">
        <v>14</v>
      </c>
      <c r="E28" s="34" t="s">
        <v>56</v>
      </c>
      <c r="F28" s="34" t="s">
        <v>14</v>
      </c>
      <c r="G28" s="35">
        <v>8</v>
      </c>
      <c r="H28" s="35">
        <v>8.6999999999999993</v>
      </c>
      <c r="I28" s="35">
        <v>8.25</v>
      </c>
      <c r="J28" s="35">
        <v>7.9</v>
      </c>
      <c r="K28" s="57"/>
    </row>
    <row r="29" spans="1:11" ht="15.75" thickBot="1" x14ac:dyDescent="0.3">
      <c r="A29" s="36">
        <v>3</v>
      </c>
      <c r="B29" s="37">
        <v>204</v>
      </c>
      <c r="C29" s="37" t="s">
        <v>22</v>
      </c>
      <c r="D29" s="37" t="s">
        <v>14</v>
      </c>
      <c r="E29" s="37" t="s">
        <v>69</v>
      </c>
      <c r="F29" s="37" t="s">
        <v>14</v>
      </c>
      <c r="G29" s="38">
        <v>7.95</v>
      </c>
      <c r="H29" s="38">
        <v>8</v>
      </c>
      <c r="I29" s="38">
        <v>8.5</v>
      </c>
      <c r="J29" s="38">
        <v>2.5</v>
      </c>
      <c r="K29" s="58"/>
    </row>
    <row r="30" spans="1:11" x14ac:dyDescent="0.25">
      <c r="A30" s="3">
        <v>3</v>
      </c>
      <c r="B30" s="3"/>
      <c r="C30" s="3" t="s">
        <v>22</v>
      </c>
      <c r="D30" s="3" t="s">
        <v>14</v>
      </c>
      <c r="E30" s="3"/>
      <c r="F30" s="3"/>
      <c r="G30" s="5">
        <f>SUM(G26:G29)-IF(F26&lt;&gt;F27,MIN(G27:G29),IF(F28&lt;&gt;F29,MIN(G26:G28),MIN(G26:G29)))</f>
        <v>25.45</v>
      </c>
      <c r="H30" s="5">
        <f>SUM(H26:H29)-IF(F26&lt;&gt;F27,MIN(H27:H29),IF(F28&lt;&gt;F29,MIN(H26:H28),MIN(H26:H29)))</f>
        <v>26.650000000000006</v>
      </c>
      <c r="I30" s="5">
        <f>SUM(I26:I29)-IF(F26&lt;&gt;F27,MIN(I27:I29),IF(F28&lt;&gt;F29,MIN(I26:I28),MIN(I26:I29)))</f>
        <v>26.6</v>
      </c>
      <c r="J30" s="5">
        <f>SUM(J26:J29)-IF(G26&lt;&gt;G27,MIN(J27:J29),IF(G28&lt;&gt;G29,MIN(J26:J28),MIN(J26:J29)))</f>
        <v>24.799999999999997</v>
      </c>
      <c r="K30" s="39"/>
    </row>
    <row r="31" spans="1:11" ht="15.75" thickBot="1" x14ac:dyDescent="0.3"/>
    <row r="32" spans="1:11" x14ac:dyDescent="0.25">
      <c r="A32" s="30" t="s">
        <v>11</v>
      </c>
      <c r="B32" s="31">
        <v>32</v>
      </c>
      <c r="C32" s="31" t="s">
        <v>38</v>
      </c>
      <c r="D32" s="31" t="s">
        <v>14</v>
      </c>
      <c r="E32" s="31" t="s">
        <v>47</v>
      </c>
      <c r="F32" s="31" t="s">
        <v>14</v>
      </c>
      <c r="G32" s="32">
        <v>8.8000000000000007</v>
      </c>
      <c r="H32" s="32">
        <v>8.9499999999999993</v>
      </c>
      <c r="I32" s="32">
        <v>8.4499999999999993</v>
      </c>
      <c r="J32" s="32">
        <v>7.9</v>
      </c>
      <c r="K32" s="56">
        <v>4</v>
      </c>
    </row>
    <row r="33" spans="1:11" x14ac:dyDescent="0.25">
      <c r="A33" s="33" t="s">
        <v>11</v>
      </c>
      <c r="B33" s="34">
        <v>33</v>
      </c>
      <c r="C33" s="34" t="s">
        <v>38</v>
      </c>
      <c r="D33" s="34" t="s">
        <v>14</v>
      </c>
      <c r="E33" s="34" t="s">
        <v>49</v>
      </c>
      <c r="F33" s="34" t="s">
        <v>14</v>
      </c>
      <c r="G33" s="35">
        <v>7.7</v>
      </c>
      <c r="H33" s="35">
        <v>8.6999999999999993</v>
      </c>
      <c r="I33" s="35">
        <v>8.6</v>
      </c>
      <c r="J33" s="35">
        <v>8.6</v>
      </c>
      <c r="K33" s="57"/>
    </row>
    <row r="34" spans="1:11" x14ac:dyDescent="0.25">
      <c r="A34" s="33" t="s">
        <v>11</v>
      </c>
      <c r="B34" s="34">
        <v>34</v>
      </c>
      <c r="C34" s="34" t="s">
        <v>38</v>
      </c>
      <c r="D34" s="34" t="s">
        <v>14</v>
      </c>
      <c r="E34" s="34" t="s">
        <v>48</v>
      </c>
      <c r="F34" s="34" t="s">
        <v>14</v>
      </c>
      <c r="G34" s="35">
        <v>8.25</v>
      </c>
      <c r="H34" s="35">
        <v>8.15</v>
      </c>
      <c r="I34" s="35">
        <v>8.9</v>
      </c>
      <c r="J34" s="35">
        <v>8.6999999999999993</v>
      </c>
      <c r="K34" s="57"/>
    </row>
    <row r="35" spans="1:11" ht="15.75" thickBot="1" x14ac:dyDescent="0.3">
      <c r="A35" s="36" t="s">
        <v>11</v>
      </c>
      <c r="B35" s="37">
        <v>35</v>
      </c>
      <c r="C35" s="37" t="s">
        <v>38</v>
      </c>
      <c r="D35" s="37" t="s">
        <v>14</v>
      </c>
      <c r="E35" s="37" t="s">
        <v>39</v>
      </c>
      <c r="F35" s="37" t="s">
        <v>14</v>
      </c>
      <c r="G35" s="38">
        <v>8.25</v>
      </c>
      <c r="H35" s="38">
        <v>8.85</v>
      </c>
      <c r="I35" s="38">
        <v>9</v>
      </c>
      <c r="J35" s="38">
        <v>8.6</v>
      </c>
      <c r="K35" s="58"/>
    </row>
    <row r="36" spans="1:11" x14ac:dyDescent="0.25">
      <c r="A36" s="3" t="s">
        <v>11</v>
      </c>
      <c r="B36" s="3"/>
      <c r="C36" s="3" t="s">
        <v>38</v>
      </c>
      <c r="D36" s="3" t="s">
        <v>14</v>
      </c>
      <c r="E36" s="3"/>
      <c r="F36" s="3"/>
      <c r="G36" s="5">
        <f>SUM(G32:G35)-IF(F32&lt;&gt;F33,MIN(G33:G35),IF(F34&lt;&gt;F35,MIN(G32:G34),MIN(G32:G35)))</f>
        <v>25.3</v>
      </c>
      <c r="H36" s="5">
        <f>SUM(H32:H35)-IF(F32&lt;&gt;F33,MIN(H33:H35),IF(F34&lt;&gt;F35,MIN(H32:H34),MIN(H32:H35)))</f>
        <v>26.5</v>
      </c>
      <c r="I36" s="5">
        <f>SUM(I32:I35)-IF(F32&lt;&gt;F33,MIN(I33:I35),IF(F34&lt;&gt;F35,MIN(I32:I34),MIN(I32:I35)))</f>
        <v>26.499999999999996</v>
      </c>
      <c r="J36" s="5">
        <f>SUM(J32:J35)-IF(G32&lt;&gt;G33,MIN(J33:J35),IF(G34&lt;&gt;G35,MIN(J32:J34),MIN(J32:J35)))</f>
        <v>25.199999999999996</v>
      </c>
      <c r="K36" s="39"/>
    </row>
    <row r="37" spans="1:11" ht="15.75" thickBot="1" x14ac:dyDescent="0.3"/>
    <row r="38" spans="1:11" x14ac:dyDescent="0.25">
      <c r="A38" s="30" t="s">
        <v>11</v>
      </c>
      <c r="B38" s="31">
        <v>40</v>
      </c>
      <c r="C38" s="31" t="s">
        <v>34</v>
      </c>
      <c r="D38" s="31" t="s">
        <v>14</v>
      </c>
      <c r="E38" s="31" t="s">
        <v>35</v>
      </c>
      <c r="F38" s="31" t="s">
        <v>14</v>
      </c>
      <c r="G38" s="32">
        <v>8.65</v>
      </c>
      <c r="H38" s="32">
        <v>9.1999999999999993</v>
      </c>
      <c r="I38" s="32">
        <v>9</v>
      </c>
      <c r="J38" s="32">
        <v>8.4</v>
      </c>
      <c r="K38" s="56">
        <v>5</v>
      </c>
    </row>
    <row r="39" spans="1:11" x14ac:dyDescent="0.25">
      <c r="A39" s="33" t="s">
        <v>11</v>
      </c>
      <c r="B39" s="34">
        <v>41</v>
      </c>
      <c r="C39" s="34" t="s">
        <v>34</v>
      </c>
      <c r="D39" s="34" t="s">
        <v>14</v>
      </c>
      <c r="E39" s="34" t="s">
        <v>64</v>
      </c>
      <c r="F39" s="34" t="s">
        <v>14</v>
      </c>
      <c r="G39" s="35">
        <v>7.15</v>
      </c>
      <c r="H39" s="35">
        <v>8.35</v>
      </c>
      <c r="I39" s="35">
        <v>8.8000000000000007</v>
      </c>
      <c r="J39" s="35">
        <v>5</v>
      </c>
      <c r="K39" s="57"/>
    </row>
    <row r="40" spans="1:11" ht="15.75" thickBot="1" x14ac:dyDescent="0.3">
      <c r="A40" s="36" t="s">
        <v>11</v>
      </c>
      <c r="B40" s="37">
        <v>218</v>
      </c>
      <c r="C40" s="37" t="s">
        <v>34</v>
      </c>
      <c r="D40" s="37" t="s">
        <v>14</v>
      </c>
      <c r="E40" s="37" t="s">
        <v>54</v>
      </c>
      <c r="F40" s="37" t="s">
        <v>14</v>
      </c>
      <c r="G40" s="38">
        <v>7.4</v>
      </c>
      <c r="H40" s="38">
        <v>8.85</v>
      </c>
      <c r="I40" s="38">
        <v>9.15</v>
      </c>
      <c r="J40" s="38">
        <v>7.9</v>
      </c>
      <c r="K40" s="58"/>
    </row>
    <row r="41" spans="1:11" x14ac:dyDescent="0.25">
      <c r="A41" s="3" t="s">
        <v>11</v>
      </c>
      <c r="B41" s="3"/>
      <c r="C41" s="3" t="s">
        <v>34</v>
      </c>
      <c r="D41" s="3" t="s">
        <v>14</v>
      </c>
      <c r="E41" s="3"/>
      <c r="F41" s="3"/>
      <c r="G41" s="5">
        <f>SUM(G38:G40)</f>
        <v>23.200000000000003</v>
      </c>
      <c r="H41" s="5">
        <f>SUM(H38:H40)</f>
        <v>26.4</v>
      </c>
      <c r="I41" s="5">
        <f>SUM(I38:I40)</f>
        <v>26.950000000000003</v>
      </c>
      <c r="J41" s="5">
        <f>SUM(J38:J40)</f>
        <v>21.3</v>
      </c>
      <c r="K41" s="39"/>
    </row>
  </sheetData>
  <mergeCells count="7">
    <mergeCell ref="K3:K6"/>
    <mergeCell ref="K38:K40"/>
    <mergeCell ref="K26:K29"/>
    <mergeCell ref="K9:K12"/>
    <mergeCell ref="K15:K17"/>
    <mergeCell ref="K20:K23"/>
    <mergeCell ref="K32:K35"/>
  </mergeCells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&amp;LSG Vršovice &amp;CNŽ dívky /2017&amp;R6.4.2024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5" workbookViewId="0">
      <selection activeCell="O11" sqref="O11"/>
    </sheetView>
  </sheetViews>
  <sheetFormatPr defaultRowHeight="15" x14ac:dyDescent="0.25"/>
  <cols>
    <col min="1" max="1" width="5" bestFit="1" customWidth="1"/>
    <col min="2" max="2" width="4.28515625" customWidth="1"/>
    <col min="3" max="3" width="14.28515625" bestFit="1" customWidth="1"/>
    <col min="4" max="4" width="2.7109375" bestFit="1" customWidth="1"/>
    <col min="5" max="5" width="17.85546875" bestFit="1" customWidth="1"/>
    <col min="6" max="6" width="4.28515625" bestFit="1" customWidth="1"/>
  </cols>
  <sheetData>
    <row r="1" spans="1:12" ht="15.75" thickBot="1" x14ac:dyDescent="0.3"/>
    <row r="2" spans="1:12" ht="15.75" thickBot="1" x14ac:dyDescent="0.3">
      <c r="A2" s="1" t="s">
        <v>0</v>
      </c>
      <c r="B2" s="2" t="s">
        <v>1</v>
      </c>
      <c r="C2" s="2" t="s">
        <v>2</v>
      </c>
      <c r="D2" s="26" t="s">
        <v>80</v>
      </c>
      <c r="E2" s="2" t="s">
        <v>3</v>
      </c>
      <c r="F2" s="6" t="s">
        <v>4</v>
      </c>
      <c r="G2" s="27" t="s">
        <v>5</v>
      </c>
      <c r="H2" s="28" t="s">
        <v>6</v>
      </c>
      <c r="I2" s="29" t="s">
        <v>7</v>
      </c>
      <c r="J2" s="29" t="s">
        <v>8</v>
      </c>
      <c r="K2" s="63" t="s">
        <v>9</v>
      </c>
      <c r="L2" s="3" t="s">
        <v>81</v>
      </c>
    </row>
    <row r="3" spans="1:12" x14ac:dyDescent="0.25">
      <c r="A3" s="30">
        <v>3</v>
      </c>
      <c r="B3" s="31">
        <v>9</v>
      </c>
      <c r="C3" s="31" t="s">
        <v>30</v>
      </c>
      <c r="D3" s="31" t="s">
        <v>70</v>
      </c>
      <c r="E3" s="31" t="s">
        <v>37</v>
      </c>
      <c r="F3" s="31" t="s">
        <v>14</v>
      </c>
      <c r="G3" s="32">
        <v>9.0500000000000007</v>
      </c>
      <c r="H3" s="32">
        <v>8.75</v>
      </c>
      <c r="I3" s="32">
        <v>9.15</v>
      </c>
      <c r="J3" s="32">
        <v>8.3000000000000007</v>
      </c>
      <c r="K3" s="35">
        <f>SUM(G3:J3)</f>
        <v>35.25</v>
      </c>
      <c r="L3" s="59">
        <v>1</v>
      </c>
    </row>
    <row r="4" spans="1:12" x14ac:dyDescent="0.25">
      <c r="A4" s="33">
        <v>3</v>
      </c>
      <c r="B4" s="34">
        <v>10</v>
      </c>
      <c r="C4" s="34" t="s">
        <v>30</v>
      </c>
      <c r="D4" s="34" t="s">
        <v>70</v>
      </c>
      <c r="E4" s="34" t="s">
        <v>31</v>
      </c>
      <c r="F4" s="34" t="s">
        <v>14</v>
      </c>
      <c r="G4" s="35">
        <v>8.35</v>
      </c>
      <c r="H4" s="35">
        <v>9.35</v>
      </c>
      <c r="I4" s="35">
        <v>8.9499999999999993</v>
      </c>
      <c r="J4" s="35">
        <v>8.6999999999999993</v>
      </c>
      <c r="K4" s="35">
        <f t="shared" ref="K4:K6" si="0">SUM(G4:J4)</f>
        <v>35.349999999999994</v>
      </c>
      <c r="L4" s="60"/>
    </row>
    <row r="5" spans="1:12" x14ac:dyDescent="0.25">
      <c r="A5" s="33">
        <v>3</v>
      </c>
      <c r="B5" s="34">
        <v>11</v>
      </c>
      <c r="C5" s="34" t="s">
        <v>30</v>
      </c>
      <c r="D5" s="34" t="s">
        <v>70</v>
      </c>
      <c r="E5" s="34" t="s">
        <v>77</v>
      </c>
      <c r="F5" s="34" t="s">
        <v>72</v>
      </c>
      <c r="G5" s="35">
        <v>8.75</v>
      </c>
      <c r="H5" s="35">
        <v>9.1</v>
      </c>
      <c r="I5" s="35">
        <v>9.1</v>
      </c>
      <c r="J5" s="35">
        <v>8.6</v>
      </c>
      <c r="K5" s="35">
        <f t="shared" si="0"/>
        <v>35.550000000000004</v>
      </c>
      <c r="L5" s="60"/>
    </row>
    <row r="6" spans="1:12" ht="15.75" thickBot="1" x14ac:dyDescent="0.3">
      <c r="A6" s="36">
        <v>3</v>
      </c>
      <c r="B6" s="37">
        <v>12</v>
      </c>
      <c r="C6" s="37" t="s">
        <v>30</v>
      </c>
      <c r="D6" s="37" t="s">
        <v>70</v>
      </c>
      <c r="E6" s="37" t="s">
        <v>78</v>
      </c>
      <c r="F6" s="37" t="s">
        <v>72</v>
      </c>
      <c r="G6" s="38">
        <v>8.6999999999999993</v>
      </c>
      <c r="H6" s="38">
        <v>8.8000000000000007</v>
      </c>
      <c r="I6" s="38">
        <v>9.15</v>
      </c>
      <c r="J6" s="38">
        <v>7.8</v>
      </c>
      <c r="K6" s="35">
        <f t="shared" si="0"/>
        <v>34.449999999999996</v>
      </c>
      <c r="L6" s="61"/>
    </row>
    <row r="7" spans="1:12" ht="15.75" thickBot="1" x14ac:dyDescent="0.3">
      <c r="A7" s="3">
        <v>3</v>
      </c>
      <c r="B7" s="3"/>
      <c r="C7" s="3" t="s">
        <v>30</v>
      </c>
      <c r="D7" s="3" t="s">
        <v>70</v>
      </c>
      <c r="E7" s="3"/>
      <c r="F7" s="3"/>
      <c r="G7" s="5">
        <f>SUM(G3:G6)-IF(F3&lt;&gt;F4,MIN(G4:G6),IF(F5&lt;&gt;F6,MIN(G3:G5),MIN(G3:G6)))</f>
        <v>26.499999999999993</v>
      </c>
      <c r="H7" s="5">
        <f>SUM(H3:H6)-IF(F3&lt;&gt;F4,MIN(H4:H6),IF(F5&lt;&gt;F6,MIN(H3:H5),MIN(H3:H6)))</f>
        <v>27.25</v>
      </c>
      <c r="I7" s="5">
        <f>SUM(I3:I6)-IF(F3&lt;&gt;F4,MIN(I4:I6),IF(F5&lt;&gt;F6,MIN(I3:I5),MIN(I3:I6)))</f>
        <v>27.400000000000002</v>
      </c>
      <c r="J7" s="5">
        <f>SUM(J3:J6)-IF(G3&lt;&gt;G4,MIN(J4:J6),IF(G5&lt;&gt;G6,MIN(J3:J5),MIN(J3:J6)))</f>
        <v>25.599999999999998</v>
      </c>
      <c r="K7" s="63">
        <f>SUM(G7:J7)</f>
        <v>106.74999999999999</v>
      </c>
      <c r="L7" s="25"/>
    </row>
    <row r="8" spans="1:12" ht="15.75" thickBot="1" x14ac:dyDescent="0.3">
      <c r="K8" s="67"/>
    </row>
    <row r="9" spans="1:12" x14ac:dyDescent="0.25">
      <c r="A9" s="30">
        <v>1</v>
      </c>
      <c r="B9" s="31">
        <v>1</v>
      </c>
      <c r="C9" s="31" t="s">
        <v>28</v>
      </c>
      <c r="D9" s="31" t="s">
        <v>70</v>
      </c>
      <c r="E9" s="31" t="s">
        <v>29</v>
      </c>
      <c r="F9" s="31" t="s">
        <v>14</v>
      </c>
      <c r="G9" s="32">
        <v>8.85</v>
      </c>
      <c r="H9" s="32">
        <v>9.25</v>
      </c>
      <c r="I9" s="32">
        <v>9</v>
      </c>
      <c r="J9" s="32">
        <v>8.5</v>
      </c>
      <c r="K9" s="35">
        <f>SUM(G9:J9)</f>
        <v>35.6</v>
      </c>
      <c r="L9" s="59">
        <v>2</v>
      </c>
    </row>
    <row r="10" spans="1:12" x14ac:dyDescent="0.25">
      <c r="A10" s="33">
        <v>1</v>
      </c>
      <c r="B10" s="34">
        <v>2</v>
      </c>
      <c r="C10" s="34" t="s">
        <v>28</v>
      </c>
      <c r="D10" s="34" t="s">
        <v>70</v>
      </c>
      <c r="E10" s="34" t="s">
        <v>71</v>
      </c>
      <c r="F10" s="34" t="s">
        <v>72</v>
      </c>
      <c r="G10" s="35">
        <v>7.75</v>
      </c>
      <c r="H10" s="35">
        <v>7.45</v>
      </c>
      <c r="I10" s="35">
        <v>8.6</v>
      </c>
      <c r="J10" s="35">
        <v>8.1999999999999993</v>
      </c>
      <c r="K10" s="35">
        <f t="shared" ref="K10:K12" si="1">SUM(G10:J10)</f>
        <v>31.999999999999996</v>
      </c>
      <c r="L10" s="60"/>
    </row>
    <row r="11" spans="1:12" x14ac:dyDescent="0.25">
      <c r="A11" s="33">
        <v>1</v>
      </c>
      <c r="B11" s="34">
        <v>3</v>
      </c>
      <c r="C11" s="34" t="s">
        <v>28</v>
      </c>
      <c r="D11" s="34" t="s">
        <v>70</v>
      </c>
      <c r="E11" s="34" t="s">
        <v>73</v>
      </c>
      <c r="F11" s="34" t="s">
        <v>72</v>
      </c>
      <c r="G11" s="35">
        <v>7.6</v>
      </c>
      <c r="H11" s="35">
        <v>8.8000000000000007</v>
      </c>
      <c r="I11" s="35">
        <v>9.1</v>
      </c>
      <c r="J11" s="35">
        <v>8.1999999999999993</v>
      </c>
      <c r="K11" s="35">
        <f t="shared" si="1"/>
        <v>33.700000000000003</v>
      </c>
      <c r="L11" s="60"/>
    </row>
    <row r="12" spans="1:12" ht="15.75" thickBot="1" x14ac:dyDescent="0.3">
      <c r="A12" s="36">
        <v>1</v>
      </c>
      <c r="B12" s="37">
        <v>4</v>
      </c>
      <c r="C12" s="37" t="s">
        <v>28</v>
      </c>
      <c r="D12" s="37" t="s">
        <v>70</v>
      </c>
      <c r="E12" s="37" t="s">
        <v>74</v>
      </c>
      <c r="F12" s="37" t="s">
        <v>72</v>
      </c>
      <c r="G12" s="38">
        <v>7.5</v>
      </c>
      <c r="H12" s="38">
        <v>8.9499999999999993</v>
      </c>
      <c r="I12" s="38">
        <v>9.4</v>
      </c>
      <c r="J12" s="38">
        <v>8.1999999999999993</v>
      </c>
      <c r="K12" s="35">
        <f t="shared" si="1"/>
        <v>34.049999999999997</v>
      </c>
      <c r="L12" s="61"/>
    </row>
    <row r="13" spans="1:12" x14ac:dyDescent="0.25">
      <c r="A13" s="3">
        <v>1</v>
      </c>
      <c r="B13" s="3"/>
      <c r="C13" s="3" t="s">
        <v>28</v>
      </c>
      <c r="D13" s="3" t="s">
        <v>70</v>
      </c>
      <c r="E13" s="3"/>
      <c r="F13" s="3"/>
      <c r="G13" s="5">
        <f>SUM(G9:G12)-IF(F9&lt;&gt;F10,MIN(G10:G12),IF(F11&lt;&gt;F12,MIN(G9:G11),MIN(G9:G12)))</f>
        <v>24.200000000000003</v>
      </c>
      <c r="H13" s="5">
        <f>SUM(H9:H12)-IF(F9&lt;&gt;F10,MIN(H10:H12),IF(F11&lt;&gt;F12,MIN(H9:H11),MIN(H9:H12)))</f>
        <v>27.000000000000004</v>
      </c>
      <c r="I13" s="5">
        <f>SUM(I9:I12)-IF(F9&lt;&gt;F10,MIN(I10:I12),IF(F11&lt;&gt;F12,MIN(I9:I11),MIN(I9:I12)))</f>
        <v>27.5</v>
      </c>
      <c r="J13" s="5">
        <f>SUM(J9:J12)-IF(G9&lt;&gt;G10,MIN(J10:J12),IF(G11&lt;&gt;G12,MIN(J9:J11),MIN(J9:J12)))</f>
        <v>24.899999999999995</v>
      </c>
      <c r="K13" s="64">
        <f>SUM(G13:J13)</f>
        <v>103.6</v>
      </c>
      <c r="L13" s="25"/>
    </row>
    <row r="14" spans="1:12" ht="15.75" thickBot="1" x14ac:dyDescent="0.3">
      <c r="K14" s="66"/>
    </row>
    <row r="15" spans="1:12" x14ac:dyDescent="0.25">
      <c r="A15" s="30">
        <v>1</v>
      </c>
      <c r="B15" s="31">
        <v>5</v>
      </c>
      <c r="C15" s="31" t="s">
        <v>61</v>
      </c>
      <c r="D15" s="31" t="s">
        <v>70</v>
      </c>
      <c r="E15" s="31" t="s">
        <v>67</v>
      </c>
      <c r="F15" s="31" t="s">
        <v>14</v>
      </c>
      <c r="G15" s="32">
        <v>6.75</v>
      </c>
      <c r="H15" s="32">
        <v>9</v>
      </c>
      <c r="I15" s="32">
        <v>7</v>
      </c>
      <c r="J15" s="32">
        <v>4.5</v>
      </c>
      <c r="K15" s="35">
        <f>SUM(G15:J15)</f>
        <v>27.25</v>
      </c>
      <c r="L15" s="59">
        <v>3</v>
      </c>
    </row>
    <row r="16" spans="1:12" x14ac:dyDescent="0.25">
      <c r="A16" s="33">
        <v>1</v>
      </c>
      <c r="B16" s="34">
        <v>202</v>
      </c>
      <c r="C16" s="34" t="s">
        <v>61</v>
      </c>
      <c r="D16" s="34" t="s">
        <v>70</v>
      </c>
      <c r="E16" s="34" t="s">
        <v>62</v>
      </c>
      <c r="F16" s="34" t="s">
        <v>14</v>
      </c>
      <c r="G16" s="35">
        <v>7.5</v>
      </c>
      <c r="H16" s="35">
        <v>8.65</v>
      </c>
      <c r="I16" s="35">
        <v>8.6</v>
      </c>
      <c r="J16" s="35">
        <v>5.7</v>
      </c>
      <c r="K16" s="35">
        <f t="shared" ref="K16:K18" si="2">SUM(G16:J16)</f>
        <v>30.45</v>
      </c>
      <c r="L16" s="60"/>
    </row>
    <row r="17" spans="1:12" x14ac:dyDescent="0.25">
      <c r="A17" s="33">
        <v>1</v>
      </c>
      <c r="B17" s="34">
        <v>7</v>
      </c>
      <c r="C17" s="34" t="s">
        <v>61</v>
      </c>
      <c r="D17" s="34" t="s">
        <v>70</v>
      </c>
      <c r="E17" s="34" t="s">
        <v>75</v>
      </c>
      <c r="F17" s="34" t="s">
        <v>72</v>
      </c>
      <c r="G17" s="35">
        <v>8.4</v>
      </c>
      <c r="H17" s="35">
        <v>9.1999999999999993</v>
      </c>
      <c r="I17" s="35">
        <v>9.1999999999999993</v>
      </c>
      <c r="J17" s="35">
        <v>5</v>
      </c>
      <c r="K17" s="35">
        <f t="shared" si="2"/>
        <v>31.8</v>
      </c>
      <c r="L17" s="60"/>
    </row>
    <row r="18" spans="1:12" ht="15.75" thickBot="1" x14ac:dyDescent="0.3">
      <c r="A18" s="36">
        <v>1</v>
      </c>
      <c r="B18" s="37">
        <v>8</v>
      </c>
      <c r="C18" s="37" t="s">
        <v>61</v>
      </c>
      <c r="D18" s="37" t="s">
        <v>70</v>
      </c>
      <c r="E18" s="37" t="s">
        <v>76</v>
      </c>
      <c r="F18" s="37" t="s">
        <v>72</v>
      </c>
      <c r="G18" s="38">
        <v>8.15</v>
      </c>
      <c r="H18" s="38">
        <v>8.4</v>
      </c>
      <c r="I18" s="38">
        <v>7.95</v>
      </c>
      <c r="J18" s="38">
        <v>4.5999999999999996</v>
      </c>
      <c r="K18" s="35">
        <f t="shared" si="2"/>
        <v>29.1</v>
      </c>
      <c r="L18" s="61"/>
    </row>
    <row r="19" spans="1:12" x14ac:dyDescent="0.25">
      <c r="A19" s="3">
        <v>1</v>
      </c>
      <c r="B19" s="3"/>
      <c r="C19" s="3" t="s">
        <v>61</v>
      </c>
      <c r="D19" s="3" t="s">
        <v>70</v>
      </c>
      <c r="E19" s="3"/>
      <c r="F19" s="3"/>
      <c r="G19" s="5">
        <f>SUM(G15:G18)-IF(F15&lt;&gt;F16,MIN(G16:G18),IF(F17&lt;&gt;F18,MIN(G15:G17),MIN(G15:G18)))</f>
        <v>24.049999999999997</v>
      </c>
      <c r="H19" s="5">
        <f>SUM(H15:H18)-IF(F15&lt;&gt;F16,MIN(H16:H18),IF(F17&lt;&gt;F18,MIN(H15:H17),MIN(H15:H18)))</f>
        <v>26.85</v>
      </c>
      <c r="I19" s="5">
        <f>SUM(I15:I18)-IF(F15&lt;&gt;F16,MIN(I16:I18),IF(F17&lt;&gt;F18,MIN(I15:I17),MIN(I15:I18)))</f>
        <v>25.75</v>
      </c>
      <c r="J19" s="5">
        <f>SUM(J15:J18)-IF(G15&lt;&gt;G16,MIN(J16:J18),IF(G17&lt;&gt;G18,MIN(J15:J17),MIN(J15:J18)))</f>
        <v>15.199999999999998</v>
      </c>
      <c r="K19" s="64">
        <f>SUM(G19:J19)</f>
        <v>91.850000000000009</v>
      </c>
      <c r="L19" s="25"/>
    </row>
    <row r="20" spans="1:12" ht="15.75" thickBot="1" x14ac:dyDescent="0.3">
      <c r="K20" s="66"/>
    </row>
    <row r="21" spans="1:12" x14ac:dyDescent="0.25">
      <c r="A21" s="30">
        <v>5</v>
      </c>
      <c r="B21" s="31">
        <v>21</v>
      </c>
      <c r="C21" s="31" t="s">
        <v>58</v>
      </c>
      <c r="D21" s="31" t="s">
        <v>70</v>
      </c>
      <c r="E21" s="31" t="s">
        <v>59</v>
      </c>
      <c r="F21" s="31" t="s">
        <v>14</v>
      </c>
      <c r="G21" s="32">
        <v>8.1</v>
      </c>
      <c r="H21" s="32">
        <v>8.5</v>
      </c>
      <c r="I21" s="32">
        <v>8.5500000000000007</v>
      </c>
      <c r="J21" s="32">
        <v>6</v>
      </c>
      <c r="K21" s="35">
        <f>SUM(G21:J21)</f>
        <v>31.150000000000002</v>
      </c>
      <c r="L21" s="59">
        <v>4</v>
      </c>
    </row>
    <row r="22" spans="1:12" x14ac:dyDescent="0.25">
      <c r="A22" s="33">
        <v>5</v>
      </c>
      <c r="B22" s="34">
        <v>22</v>
      </c>
      <c r="C22" s="34" t="s">
        <v>58</v>
      </c>
      <c r="D22" s="34" t="s">
        <v>70</v>
      </c>
      <c r="E22" s="34" t="s">
        <v>68</v>
      </c>
      <c r="F22" s="34" t="s">
        <v>14</v>
      </c>
      <c r="G22" s="35">
        <v>6.7</v>
      </c>
      <c r="H22" s="35">
        <v>7.85</v>
      </c>
      <c r="I22" s="35">
        <v>8.65</v>
      </c>
      <c r="J22" s="35">
        <v>4</v>
      </c>
      <c r="K22" s="35">
        <f t="shared" ref="K22:K24" si="3">SUM(G22:J22)</f>
        <v>27.200000000000003</v>
      </c>
      <c r="L22" s="60"/>
    </row>
    <row r="23" spans="1:12" ht="15.75" thickBot="1" x14ac:dyDescent="0.3">
      <c r="A23" s="36">
        <v>5</v>
      </c>
      <c r="B23" s="37">
        <v>23</v>
      </c>
      <c r="C23" s="37" t="s">
        <v>58</v>
      </c>
      <c r="D23" s="37" t="s">
        <v>70</v>
      </c>
      <c r="E23" s="37" t="s">
        <v>79</v>
      </c>
      <c r="F23" s="37" t="s">
        <v>72</v>
      </c>
      <c r="G23" s="38">
        <v>6.95</v>
      </c>
      <c r="H23" s="38">
        <v>7.4</v>
      </c>
      <c r="I23" s="38">
        <v>8.9499999999999993</v>
      </c>
      <c r="J23" s="38">
        <v>6.5</v>
      </c>
      <c r="K23" s="35">
        <f t="shared" si="3"/>
        <v>29.8</v>
      </c>
      <c r="L23" s="61"/>
    </row>
    <row r="24" spans="1:12" ht="15.75" thickBot="1" x14ac:dyDescent="0.3">
      <c r="A24" s="3">
        <v>5</v>
      </c>
      <c r="B24" s="3"/>
      <c r="C24" s="3" t="s">
        <v>58</v>
      </c>
      <c r="D24" s="3" t="s">
        <v>70</v>
      </c>
      <c r="E24" s="3"/>
      <c r="F24" s="3"/>
      <c r="G24" s="5">
        <f>SUM(G21:G23)</f>
        <v>21.75</v>
      </c>
      <c r="H24" s="5">
        <f>SUM(H21:H23)</f>
        <v>23.75</v>
      </c>
      <c r="I24" s="5">
        <f>SUM(I21:I23)</f>
        <v>26.150000000000002</v>
      </c>
      <c r="J24" s="5">
        <f>SUM(J21:J23)</f>
        <v>16.5</v>
      </c>
      <c r="K24" s="65">
        <f>SUM(G24:J24)</f>
        <v>88.15</v>
      </c>
      <c r="L24" s="25"/>
    </row>
    <row r="25" spans="1:12" x14ac:dyDescent="0.25">
      <c r="K25" s="62"/>
    </row>
  </sheetData>
  <mergeCells count="4">
    <mergeCell ref="L9:L12"/>
    <mergeCell ref="L15:L18"/>
    <mergeCell ref="L3:L6"/>
    <mergeCell ref="L21:L23"/>
  </mergeCells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&amp;LSG Vršovice &amp;CNŽ  mix  /2017&amp;R6.4.2024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jednotlivci_devcata</vt:lpstr>
      <vt:lpstr>jednotlivci_chlapci</vt:lpstr>
      <vt:lpstr>dr_devcata</vt:lpstr>
      <vt:lpstr>dr_mix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Anna.Horakova</dc:creator>
  <cp:lastModifiedBy>admin</cp:lastModifiedBy>
  <cp:lastPrinted>2024-04-08T11:27:28Z</cp:lastPrinted>
  <dcterms:created xsi:type="dcterms:W3CDTF">2024-04-06T13:30:38Z</dcterms:created>
  <dcterms:modified xsi:type="dcterms:W3CDTF">2024-04-09T07:17:18Z</dcterms:modified>
</cp:coreProperties>
</file>