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G\SG 2024\"/>
    </mc:Choice>
  </mc:AlternateContent>
  <bookViews>
    <workbookView xWindow="0" yWindow="0" windowWidth="23040" windowHeight="9060" activeTab="3"/>
  </bookViews>
  <sheets>
    <sheet name="jednotlivci_devcata" sheetId="4" r:id="rId1"/>
    <sheet name="jednotlivci_chlapci" sheetId="5" r:id="rId2"/>
    <sheet name="dr_devcata" sheetId="2" r:id="rId3"/>
    <sheet name="dr_chlapci" sheetId="1" r:id="rId4"/>
    <sheet name="dr_mix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J17" i="3" s="1"/>
  <c r="H17" i="3"/>
  <c r="G17" i="3"/>
  <c r="I12" i="3"/>
  <c r="H12" i="3"/>
  <c r="G12" i="3"/>
  <c r="I7" i="3"/>
  <c r="H7" i="3"/>
  <c r="G7" i="3"/>
  <c r="J7" i="3" s="1"/>
  <c r="I5" i="2"/>
  <c r="H5" i="2"/>
  <c r="G5" i="2"/>
  <c r="I16" i="2"/>
  <c r="H16" i="2"/>
  <c r="G16" i="2"/>
  <c r="I22" i="2"/>
  <c r="H22" i="2"/>
  <c r="G22" i="2"/>
  <c r="I11" i="2"/>
  <c r="H11" i="2"/>
  <c r="G11" i="2"/>
  <c r="I32" i="2"/>
  <c r="H32" i="2"/>
  <c r="G32" i="2"/>
  <c r="I27" i="2"/>
  <c r="H27" i="2"/>
  <c r="G27" i="2"/>
  <c r="I18" i="1"/>
  <c r="H18" i="1"/>
  <c r="G18" i="1"/>
  <c r="I13" i="1"/>
  <c r="H13" i="1"/>
  <c r="G13" i="1"/>
  <c r="I7" i="1"/>
  <c r="H7" i="1"/>
  <c r="G7" i="1"/>
  <c r="J7" i="1" s="1"/>
  <c r="J12" i="3" l="1"/>
  <c r="J18" i="1"/>
  <c r="J13" i="1"/>
  <c r="J16" i="2"/>
  <c r="J27" i="2"/>
  <c r="J32" i="2"/>
  <c r="J11" i="2"/>
  <c r="J22" i="2"/>
  <c r="J5" i="2"/>
</calcChain>
</file>

<file path=xl/sharedStrings.xml><?xml version="1.0" encoding="utf-8"?>
<sst xmlns="http://schemas.openxmlformats.org/spreadsheetml/2006/main" count="438" uniqueCount="81">
  <si>
    <t>župa</t>
  </si>
  <si>
    <t>číslo</t>
  </si>
  <si>
    <t>jednota</t>
  </si>
  <si>
    <t>dr.</t>
  </si>
  <si>
    <t>jméno</t>
  </si>
  <si>
    <t>kateg.</t>
  </si>
  <si>
    <t>akr</t>
  </si>
  <si>
    <t>lav</t>
  </si>
  <si>
    <t>přes</t>
  </si>
  <si>
    <t>celkem</t>
  </si>
  <si>
    <t>pořadí</t>
  </si>
  <si>
    <t>S. Vršovice</t>
  </si>
  <si>
    <t>h</t>
  </si>
  <si>
    <t>Havlín Vilém</t>
  </si>
  <si>
    <t>Vondra Patrik</t>
  </si>
  <si>
    <t>Schneider Benedikt</t>
  </si>
  <si>
    <t>Zeithaml Benjamin</t>
  </si>
  <si>
    <t>S. Hodkovičky</t>
  </si>
  <si>
    <t>Rákocy Sebastian</t>
  </si>
  <si>
    <t>Pánek Jáchym</t>
  </si>
  <si>
    <t>Homola Kryštof</t>
  </si>
  <si>
    <t>Janec Antonín</t>
  </si>
  <si>
    <t>A</t>
  </si>
  <si>
    <t>Gym Club REDA</t>
  </si>
  <si>
    <t>Mlejnek Lukáš</t>
  </si>
  <si>
    <t>Buriánek Vojta</t>
  </si>
  <si>
    <t>Tačovský Metoděj</t>
  </si>
  <si>
    <t>d</t>
  </si>
  <si>
    <t>Jeklová Alžběta</t>
  </si>
  <si>
    <t>Pabišková Marie</t>
  </si>
  <si>
    <t>Knapová Viktorie</t>
  </si>
  <si>
    <t>S. Radotín</t>
  </si>
  <si>
    <t>Caldová Nela</t>
  </si>
  <si>
    <t>Mužíková Beata</t>
  </si>
  <si>
    <t xml:space="preserve">Linharová Silvie </t>
  </si>
  <si>
    <t>Šnajdr Anna</t>
  </si>
  <si>
    <t>Štemberková Lilien</t>
  </si>
  <si>
    <t>Ťuiková Lilien</t>
  </si>
  <si>
    <t>Řeháková Nela</t>
  </si>
  <si>
    <t>SK GymSport Praha</t>
  </si>
  <si>
    <t>Kráčalíková Žofie</t>
  </si>
  <si>
    <t>Chodová Evelína</t>
  </si>
  <si>
    <t>Kracíková Emma</t>
  </si>
  <si>
    <t>Kellerová Elizabeth</t>
  </si>
  <si>
    <t>TJ AVIA Čakovice</t>
  </si>
  <si>
    <t>Hanzalová Adéla</t>
  </si>
  <si>
    <t>Navrátilová Karolína</t>
  </si>
  <si>
    <t>Tučková Agáta</t>
  </si>
  <si>
    <t>SK Pohyb je život Praha</t>
  </si>
  <si>
    <t>Chmelíková Anna</t>
  </si>
  <si>
    <t>Školoudová Beata</t>
  </si>
  <si>
    <t>Mužíková Laura</t>
  </si>
  <si>
    <t>S. Kr. Vinohrady</t>
  </si>
  <si>
    <t>m</t>
  </si>
  <si>
    <t>Hovorková Barbora</t>
  </si>
  <si>
    <t>Chyliková Alžběta</t>
  </si>
  <si>
    <t>Chyliková Barbora</t>
  </si>
  <si>
    <t>Skřivan Rostislav</t>
  </si>
  <si>
    <t>S. Hanspaulka</t>
  </si>
  <si>
    <t>Savva Hana Maria</t>
  </si>
  <si>
    <t>Šetina Kristian</t>
  </si>
  <si>
    <t>Bratský Matyas</t>
  </si>
  <si>
    <t>S. Pražský</t>
  </si>
  <si>
    <t>Havelíková Hana</t>
  </si>
  <si>
    <t>Karlová Valerie</t>
  </si>
  <si>
    <t>Sobotka Matěj</t>
  </si>
  <si>
    <t>S. Vyšehrad</t>
  </si>
  <si>
    <t>Klasová Elen</t>
  </si>
  <si>
    <t>Hölzerová Kateřina</t>
  </si>
  <si>
    <t>S. Staré Město</t>
  </si>
  <si>
    <t>Hantonová Ivana</t>
  </si>
  <si>
    <t>12-13</t>
  </si>
  <si>
    <t>16-17</t>
  </si>
  <si>
    <t>Baumannová Tereza</t>
  </si>
  <si>
    <t>26-27</t>
  </si>
  <si>
    <t>Kucharič Viktorie</t>
  </si>
  <si>
    <t>Jesenská Ella</t>
  </si>
  <si>
    <t>POŘADÍ</t>
  </si>
  <si>
    <t>Markvart Jonáš</t>
  </si>
  <si>
    <t>Simek Michal</t>
  </si>
  <si>
    <t>Markvart Matyáš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</si>
</sst>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/>
    <xf numFmtId="1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0" borderId="0" xfId="0" applyBorder="1"/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49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activeCell="M12" sqref="M12"/>
    </sheetView>
  </sheetViews>
  <sheetFormatPr defaultRowHeight="15" x14ac:dyDescent="0.25"/>
  <cols>
    <col min="1" max="1" width="5" bestFit="1" customWidth="1"/>
    <col min="2" max="2" width="4.7109375" bestFit="1" customWidth="1"/>
    <col min="3" max="3" width="19.85546875" bestFit="1" customWidth="1"/>
    <col min="4" max="4" width="17.7109375" bestFit="1" customWidth="1"/>
    <col min="5" max="5" width="6.28515625" style="27" bestFit="1" customWidth="1"/>
    <col min="6" max="10" width="8.85546875" style="27"/>
  </cols>
  <sheetData>
    <row r="1" spans="1:10" ht="15.75" thickBot="1" x14ac:dyDescent="0.3">
      <c r="A1" s="52" t="s">
        <v>0</v>
      </c>
      <c r="B1" s="53" t="s">
        <v>1</v>
      </c>
      <c r="C1" s="54" t="s">
        <v>2</v>
      </c>
      <c r="D1" s="58" t="s">
        <v>4</v>
      </c>
      <c r="E1" s="59" t="s">
        <v>5</v>
      </c>
      <c r="F1" s="53" t="s">
        <v>6</v>
      </c>
      <c r="G1" s="53" t="s">
        <v>7</v>
      </c>
      <c r="H1" s="53" t="s">
        <v>8</v>
      </c>
      <c r="I1" s="60" t="s">
        <v>9</v>
      </c>
      <c r="J1" s="59" t="s">
        <v>77</v>
      </c>
    </row>
    <row r="2" spans="1:10" x14ac:dyDescent="0.25">
      <c r="A2" s="28">
        <v>5</v>
      </c>
      <c r="B2" s="29">
        <v>206</v>
      </c>
      <c r="C2" s="30" t="s">
        <v>66</v>
      </c>
      <c r="D2" s="31" t="s">
        <v>67</v>
      </c>
      <c r="E2" s="43" t="s">
        <v>27</v>
      </c>
      <c r="F2" s="32">
        <v>8.4</v>
      </c>
      <c r="G2" s="32">
        <v>9.1</v>
      </c>
      <c r="H2" s="32">
        <v>9.5500000000000007</v>
      </c>
      <c r="I2" s="41">
        <v>27.05</v>
      </c>
      <c r="J2" s="33">
        <v>1</v>
      </c>
    </row>
    <row r="3" spans="1:10" x14ac:dyDescent="0.25">
      <c r="A3" s="34" t="s">
        <v>22</v>
      </c>
      <c r="B3" s="32">
        <v>39</v>
      </c>
      <c r="C3" s="25" t="s">
        <v>39</v>
      </c>
      <c r="D3" s="31" t="s">
        <v>42</v>
      </c>
      <c r="E3" s="43" t="s">
        <v>27</v>
      </c>
      <c r="F3" s="32">
        <v>9</v>
      </c>
      <c r="G3" s="32">
        <v>8.6</v>
      </c>
      <c r="H3" s="32">
        <v>9.1</v>
      </c>
      <c r="I3" s="41">
        <v>26.700000000000003</v>
      </c>
      <c r="J3" s="33">
        <v>2</v>
      </c>
    </row>
    <row r="4" spans="1:10" x14ac:dyDescent="0.25">
      <c r="A4" s="34">
        <v>3</v>
      </c>
      <c r="B4" s="32">
        <v>14</v>
      </c>
      <c r="C4" s="25" t="s">
        <v>58</v>
      </c>
      <c r="D4" s="31" t="s">
        <v>59</v>
      </c>
      <c r="E4" s="43" t="s">
        <v>27</v>
      </c>
      <c r="F4" s="32">
        <v>8.0500000000000007</v>
      </c>
      <c r="G4" s="32">
        <v>9.15</v>
      </c>
      <c r="H4" s="32">
        <v>9.25</v>
      </c>
      <c r="I4" s="41">
        <v>26.450000000000003</v>
      </c>
      <c r="J4" s="33">
        <v>3</v>
      </c>
    </row>
    <row r="5" spans="1:10" x14ac:dyDescent="0.25">
      <c r="A5" s="34">
        <v>1</v>
      </c>
      <c r="B5" s="32">
        <v>1</v>
      </c>
      <c r="C5" s="25" t="s">
        <v>52</v>
      </c>
      <c r="D5" s="31" t="s">
        <v>54</v>
      </c>
      <c r="E5" s="43" t="s">
        <v>27</v>
      </c>
      <c r="F5" s="32">
        <v>8.65</v>
      </c>
      <c r="G5" s="32">
        <v>8.9499999999999993</v>
      </c>
      <c r="H5" s="32">
        <v>8.75</v>
      </c>
      <c r="I5" s="41">
        <v>26.35</v>
      </c>
      <c r="J5" s="33">
        <v>4</v>
      </c>
    </row>
    <row r="6" spans="1:10" x14ac:dyDescent="0.25">
      <c r="A6" s="34" t="s">
        <v>22</v>
      </c>
      <c r="B6" s="32">
        <v>46</v>
      </c>
      <c r="C6" s="25" t="s">
        <v>48</v>
      </c>
      <c r="D6" s="31" t="s">
        <v>50</v>
      </c>
      <c r="E6" s="43" t="s">
        <v>27</v>
      </c>
      <c r="F6" s="32">
        <v>8.0500000000000007</v>
      </c>
      <c r="G6" s="32">
        <v>8.9499999999999993</v>
      </c>
      <c r="H6" s="32">
        <v>9.1999999999999993</v>
      </c>
      <c r="I6" s="41">
        <v>26.2</v>
      </c>
      <c r="J6" s="33">
        <v>5</v>
      </c>
    </row>
    <row r="7" spans="1:10" x14ac:dyDescent="0.25">
      <c r="A7" s="34">
        <v>5</v>
      </c>
      <c r="B7" s="32">
        <v>207</v>
      </c>
      <c r="C7" s="25" t="s">
        <v>66</v>
      </c>
      <c r="D7" s="31" t="s">
        <v>68</v>
      </c>
      <c r="E7" s="43" t="s">
        <v>27</v>
      </c>
      <c r="F7" s="32">
        <v>8.1999999999999993</v>
      </c>
      <c r="G7" s="32">
        <v>8.5500000000000007</v>
      </c>
      <c r="H7" s="32">
        <v>9.4</v>
      </c>
      <c r="I7" s="41">
        <v>26.15</v>
      </c>
      <c r="J7" s="33">
        <v>6</v>
      </c>
    </row>
    <row r="8" spans="1:10" x14ac:dyDescent="0.25">
      <c r="A8" s="34">
        <v>1</v>
      </c>
      <c r="B8" s="32">
        <v>3</v>
      </c>
      <c r="C8" s="25" t="s">
        <v>52</v>
      </c>
      <c r="D8" s="31" t="s">
        <v>56</v>
      </c>
      <c r="E8" s="43" t="s">
        <v>27</v>
      </c>
      <c r="F8" s="32">
        <v>8.65</v>
      </c>
      <c r="G8" s="32">
        <v>8.8000000000000007</v>
      </c>
      <c r="H8" s="32">
        <v>8.65</v>
      </c>
      <c r="I8" s="41">
        <v>26.1</v>
      </c>
      <c r="J8" s="33">
        <v>7</v>
      </c>
    </row>
    <row r="9" spans="1:10" x14ac:dyDescent="0.25">
      <c r="A9" s="34">
        <v>5</v>
      </c>
      <c r="B9" s="32">
        <v>26</v>
      </c>
      <c r="C9" s="25" t="s">
        <v>31</v>
      </c>
      <c r="D9" s="31" t="s">
        <v>33</v>
      </c>
      <c r="E9" s="43" t="s">
        <v>27</v>
      </c>
      <c r="F9" s="32">
        <v>9</v>
      </c>
      <c r="G9" s="32">
        <v>8.9</v>
      </c>
      <c r="H9" s="32">
        <v>8.15</v>
      </c>
      <c r="I9" s="41">
        <v>26.049999999999997</v>
      </c>
      <c r="J9" s="33">
        <v>8</v>
      </c>
    </row>
    <row r="10" spans="1:10" x14ac:dyDescent="0.25">
      <c r="A10" s="34">
        <v>1</v>
      </c>
      <c r="B10" s="32">
        <v>2</v>
      </c>
      <c r="C10" s="25" t="s">
        <v>52</v>
      </c>
      <c r="D10" s="31" t="s">
        <v>55</v>
      </c>
      <c r="E10" s="43" t="s">
        <v>27</v>
      </c>
      <c r="F10" s="32">
        <v>8.1999999999999993</v>
      </c>
      <c r="G10" s="32">
        <v>9.0500000000000007</v>
      </c>
      <c r="H10" s="32">
        <v>8.6999999999999993</v>
      </c>
      <c r="I10" s="41">
        <v>25.95</v>
      </c>
      <c r="J10" s="33">
        <v>9</v>
      </c>
    </row>
    <row r="11" spans="1:10" x14ac:dyDescent="0.25">
      <c r="A11" s="34" t="s">
        <v>22</v>
      </c>
      <c r="B11" s="32">
        <v>45</v>
      </c>
      <c r="C11" s="25" t="s">
        <v>48</v>
      </c>
      <c r="D11" s="31" t="s">
        <v>49</v>
      </c>
      <c r="E11" s="43" t="s">
        <v>27</v>
      </c>
      <c r="F11" s="32">
        <v>8.3000000000000007</v>
      </c>
      <c r="G11" s="32">
        <v>8.35</v>
      </c>
      <c r="H11" s="32">
        <v>8.85</v>
      </c>
      <c r="I11" s="41">
        <v>25.5</v>
      </c>
      <c r="J11" s="33">
        <v>10</v>
      </c>
    </row>
    <row r="12" spans="1:10" x14ac:dyDescent="0.25">
      <c r="A12" s="34">
        <v>1</v>
      </c>
      <c r="B12" s="32">
        <v>204</v>
      </c>
      <c r="C12" s="25" t="s">
        <v>69</v>
      </c>
      <c r="D12" s="31" t="s">
        <v>70</v>
      </c>
      <c r="E12" s="43" t="s">
        <v>27</v>
      </c>
      <c r="F12" s="32">
        <v>7.6</v>
      </c>
      <c r="G12" s="32">
        <v>8.5500000000000007</v>
      </c>
      <c r="H12" s="32">
        <v>9.3000000000000007</v>
      </c>
      <c r="I12" s="41">
        <v>25.45</v>
      </c>
      <c r="J12" s="33">
        <v>11</v>
      </c>
    </row>
    <row r="13" spans="1:10" x14ac:dyDescent="0.25">
      <c r="A13" s="34" t="s">
        <v>22</v>
      </c>
      <c r="B13" s="32">
        <v>29</v>
      </c>
      <c r="C13" s="25" t="s">
        <v>23</v>
      </c>
      <c r="D13" s="31" t="s">
        <v>35</v>
      </c>
      <c r="E13" s="43" t="s">
        <v>27</v>
      </c>
      <c r="F13" s="32">
        <v>8.1</v>
      </c>
      <c r="G13" s="32">
        <v>8</v>
      </c>
      <c r="H13" s="32">
        <v>9.25</v>
      </c>
      <c r="I13" s="41">
        <v>25.35</v>
      </c>
      <c r="J13" s="35" t="s">
        <v>71</v>
      </c>
    </row>
    <row r="14" spans="1:10" x14ac:dyDescent="0.25">
      <c r="A14" s="34" t="s">
        <v>22</v>
      </c>
      <c r="B14" s="32">
        <v>30</v>
      </c>
      <c r="C14" s="25" t="s">
        <v>23</v>
      </c>
      <c r="D14" s="31" t="s">
        <v>36</v>
      </c>
      <c r="E14" s="43" t="s">
        <v>27</v>
      </c>
      <c r="F14" s="32">
        <v>7.4</v>
      </c>
      <c r="G14" s="32">
        <v>8.4499999999999993</v>
      </c>
      <c r="H14" s="32">
        <v>9.5</v>
      </c>
      <c r="I14" s="41">
        <v>25.35</v>
      </c>
      <c r="J14" s="35" t="s">
        <v>71</v>
      </c>
    </row>
    <row r="15" spans="1:10" x14ac:dyDescent="0.25">
      <c r="A15" s="34" t="s">
        <v>22</v>
      </c>
      <c r="B15" s="32">
        <v>44</v>
      </c>
      <c r="C15" s="25" t="s">
        <v>44</v>
      </c>
      <c r="D15" s="31" t="s">
        <v>47</v>
      </c>
      <c r="E15" s="43" t="s">
        <v>27</v>
      </c>
      <c r="F15" s="32">
        <v>7.85</v>
      </c>
      <c r="G15" s="32">
        <v>8.6</v>
      </c>
      <c r="H15" s="32">
        <v>8.85</v>
      </c>
      <c r="I15" s="41">
        <v>25.299999999999997</v>
      </c>
      <c r="J15" s="33">
        <v>14</v>
      </c>
    </row>
    <row r="16" spans="1:10" x14ac:dyDescent="0.25">
      <c r="A16" s="34" t="s">
        <v>22</v>
      </c>
      <c r="B16" s="32">
        <v>43</v>
      </c>
      <c r="C16" s="25" t="s">
        <v>44</v>
      </c>
      <c r="D16" s="31" t="s">
        <v>46</v>
      </c>
      <c r="E16" s="43" t="s">
        <v>27</v>
      </c>
      <c r="F16" s="32">
        <v>8.25</v>
      </c>
      <c r="G16" s="32">
        <v>8.35</v>
      </c>
      <c r="H16" s="32">
        <v>8.65</v>
      </c>
      <c r="I16" s="41">
        <v>25.25</v>
      </c>
      <c r="J16" s="33">
        <v>15</v>
      </c>
    </row>
    <row r="17" spans="1:10" x14ac:dyDescent="0.25">
      <c r="A17" s="34" t="s">
        <v>22</v>
      </c>
      <c r="B17" s="32">
        <v>48</v>
      </c>
      <c r="C17" s="25" t="s">
        <v>48</v>
      </c>
      <c r="D17" s="31" t="s">
        <v>51</v>
      </c>
      <c r="E17" s="43" t="s">
        <v>27</v>
      </c>
      <c r="F17" s="32">
        <v>7.8</v>
      </c>
      <c r="G17" s="32">
        <v>8.8000000000000007</v>
      </c>
      <c r="H17" s="32">
        <v>8.6</v>
      </c>
      <c r="I17" s="41">
        <v>25.200000000000003</v>
      </c>
      <c r="J17" s="33" t="s">
        <v>72</v>
      </c>
    </row>
    <row r="18" spans="1:10" x14ac:dyDescent="0.25">
      <c r="A18" s="34" t="s">
        <v>22</v>
      </c>
      <c r="B18" s="32">
        <v>31</v>
      </c>
      <c r="C18" s="25" t="s">
        <v>23</v>
      </c>
      <c r="D18" s="31" t="s">
        <v>37</v>
      </c>
      <c r="E18" s="43" t="s">
        <v>27</v>
      </c>
      <c r="F18" s="32">
        <v>8.3000000000000007</v>
      </c>
      <c r="G18" s="32">
        <v>7.85</v>
      </c>
      <c r="H18" s="32">
        <v>9.0500000000000007</v>
      </c>
      <c r="I18" s="41">
        <v>25.2</v>
      </c>
      <c r="J18" s="33" t="s">
        <v>72</v>
      </c>
    </row>
    <row r="19" spans="1:10" x14ac:dyDescent="0.25">
      <c r="A19" s="34">
        <v>5</v>
      </c>
      <c r="B19" s="32">
        <v>22</v>
      </c>
      <c r="C19" s="25" t="s">
        <v>62</v>
      </c>
      <c r="D19" s="31" t="s">
        <v>63</v>
      </c>
      <c r="E19" s="43" t="s">
        <v>27</v>
      </c>
      <c r="F19" s="32">
        <v>8</v>
      </c>
      <c r="G19" s="32">
        <v>8</v>
      </c>
      <c r="H19" s="32">
        <v>8.8000000000000007</v>
      </c>
      <c r="I19" s="41">
        <v>24.8</v>
      </c>
      <c r="J19" s="33">
        <v>18</v>
      </c>
    </row>
    <row r="20" spans="1:10" x14ac:dyDescent="0.25">
      <c r="A20" s="34" t="s">
        <v>22</v>
      </c>
      <c r="B20" s="32">
        <v>32</v>
      </c>
      <c r="C20" s="25" t="s">
        <v>23</v>
      </c>
      <c r="D20" s="31" t="s">
        <v>38</v>
      </c>
      <c r="E20" s="43" t="s">
        <v>27</v>
      </c>
      <c r="F20" s="32">
        <v>7.95</v>
      </c>
      <c r="G20" s="32">
        <v>7.5</v>
      </c>
      <c r="H20" s="32">
        <v>9.3000000000000007</v>
      </c>
      <c r="I20" s="41">
        <v>24.75</v>
      </c>
      <c r="J20" s="33">
        <v>19</v>
      </c>
    </row>
    <row r="21" spans="1:10" x14ac:dyDescent="0.25">
      <c r="A21" s="34">
        <v>5</v>
      </c>
      <c r="B21" s="32">
        <v>23</v>
      </c>
      <c r="C21" s="25" t="s">
        <v>62</v>
      </c>
      <c r="D21" s="31" t="s">
        <v>64</v>
      </c>
      <c r="E21" s="43" t="s">
        <v>27</v>
      </c>
      <c r="F21" s="32">
        <v>8.15</v>
      </c>
      <c r="G21" s="32">
        <v>7.9</v>
      </c>
      <c r="H21" s="32">
        <v>8.6</v>
      </c>
      <c r="I21" s="41">
        <v>24.65</v>
      </c>
      <c r="J21" s="33">
        <v>20</v>
      </c>
    </row>
    <row r="22" spans="1:10" x14ac:dyDescent="0.25">
      <c r="A22" s="34">
        <v>1</v>
      </c>
      <c r="B22" s="32">
        <v>6</v>
      </c>
      <c r="C22" s="25" t="s">
        <v>11</v>
      </c>
      <c r="D22" s="31" t="s">
        <v>28</v>
      </c>
      <c r="E22" s="43" t="s">
        <v>27</v>
      </c>
      <c r="F22" s="32">
        <v>7.7</v>
      </c>
      <c r="G22" s="32">
        <v>7.9</v>
      </c>
      <c r="H22" s="32">
        <v>8.75</v>
      </c>
      <c r="I22" s="41">
        <v>24.35</v>
      </c>
      <c r="J22" s="33">
        <v>21</v>
      </c>
    </row>
    <row r="23" spans="1:10" x14ac:dyDescent="0.25">
      <c r="A23" s="34">
        <v>5</v>
      </c>
      <c r="B23" s="32">
        <v>25</v>
      </c>
      <c r="C23" s="25" t="s">
        <v>31</v>
      </c>
      <c r="D23" s="31" t="s">
        <v>32</v>
      </c>
      <c r="E23" s="43" t="s">
        <v>27</v>
      </c>
      <c r="F23" s="32">
        <v>7.1</v>
      </c>
      <c r="G23" s="32">
        <v>7.25</v>
      </c>
      <c r="H23" s="32">
        <v>8.9499999999999993</v>
      </c>
      <c r="I23" s="41">
        <v>23.299999999999997</v>
      </c>
      <c r="J23" s="33">
        <v>22</v>
      </c>
    </row>
    <row r="24" spans="1:10" x14ac:dyDescent="0.25">
      <c r="A24" s="34" t="s">
        <v>22</v>
      </c>
      <c r="B24" s="32">
        <v>42</v>
      </c>
      <c r="C24" s="25" t="s">
        <v>44</v>
      </c>
      <c r="D24" s="31" t="s">
        <v>45</v>
      </c>
      <c r="E24" s="43" t="s">
        <v>27</v>
      </c>
      <c r="F24" s="32">
        <v>7.8</v>
      </c>
      <c r="G24" s="32">
        <v>6.5</v>
      </c>
      <c r="H24" s="32">
        <v>8.4</v>
      </c>
      <c r="I24" s="41">
        <v>22.700000000000003</v>
      </c>
      <c r="J24" s="33">
        <v>23</v>
      </c>
    </row>
    <row r="25" spans="1:10" x14ac:dyDescent="0.25">
      <c r="A25" s="34" t="s">
        <v>22</v>
      </c>
      <c r="B25" s="32">
        <v>37</v>
      </c>
      <c r="C25" s="25" t="s">
        <v>39</v>
      </c>
      <c r="D25" s="31" t="s">
        <v>40</v>
      </c>
      <c r="E25" s="43" t="s">
        <v>27</v>
      </c>
      <c r="F25" s="32">
        <v>7.1</v>
      </c>
      <c r="G25" s="32">
        <v>8.35</v>
      </c>
      <c r="H25" s="32">
        <v>6.3</v>
      </c>
      <c r="I25" s="41">
        <v>21.75</v>
      </c>
      <c r="J25" s="33">
        <v>24</v>
      </c>
    </row>
    <row r="26" spans="1:10" x14ac:dyDescent="0.25">
      <c r="A26" s="34">
        <v>1</v>
      </c>
      <c r="B26" s="32">
        <v>203</v>
      </c>
      <c r="C26" s="25" t="s">
        <v>11</v>
      </c>
      <c r="D26" s="31" t="s">
        <v>30</v>
      </c>
      <c r="E26" s="43" t="s">
        <v>27</v>
      </c>
      <c r="F26" s="32">
        <v>7.45</v>
      </c>
      <c r="G26" s="32">
        <v>7.3</v>
      </c>
      <c r="H26" s="32">
        <v>6.7</v>
      </c>
      <c r="I26" s="41">
        <v>21.45</v>
      </c>
      <c r="J26" s="33">
        <v>25</v>
      </c>
    </row>
    <row r="27" spans="1:10" x14ac:dyDescent="0.25">
      <c r="A27" s="34" t="s">
        <v>22</v>
      </c>
      <c r="B27" s="32">
        <v>212</v>
      </c>
      <c r="C27" s="25" t="s">
        <v>23</v>
      </c>
      <c r="D27" s="31" t="s">
        <v>73</v>
      </c>
      <c r="E27" s="43" t="s">
        <v>27</v>
      </c>
      <c r="F27" s="32">
        <v>6.8</v>
      </c>
      <c r="G27" s="32">
        <v>6.2</v>
      </c>
      <c r="H27" s="32">
        <v>8.25</v>
      </c>
      <c r="I27" s="41">
        <v>21.25</v>
      </c>
      <c r="J27" s="33" t="s">
        <v>74</v>
      </c>
    </row>
    <row r="28" spans="1:10" x14ac:dyDescent="0.25">
      <c r="A28" s="34" t="s">
        <v>22</v>
      </c>
      <c r="B28" s="32">
        <v>38</v>
      </c>
      <c r="C28" s="25" t="s">
        <v>39</v>
      </c>
      <c r="D28" s="31" t="s">
        <v>41</v>
      </c>
      <c r="E28" s="43" t="s">
        <v>27</v>
      </c>
      <c r="F28" s="32">
        <v>6.95</v>
      </c>
      <c r="G28" s="32">
        <v>8.15</v>
      </c>
      <c r="H28" s="32">
        <v>6.15</v>
      </c>
      <c r="I28" s="41">
        <v>21.25</v>
      </c>
      <c r="J28" s="33" t="s">
        <v>74</v>
      </c>
    </row>
    <row r="29" spans="1:10" x14ac:dyDescent="0.25">
      <c r="A29" s="34" t="s">
        <v>22</v>
      </c>
      <c r="B29" s="32">
        <v>40</v>
      </c>
      <c r="C29" s="25" t="s">
        <v>39</v>
      </c>
      <c r="D29" s="31" t="s">
        <v>43</v>
      </c>
      <c r="E29" s="43" t="s">
        <v>27</v>
      </c>
      <c r="F29" s="32">
        <v>6.25</v>
      </c>
      <c r="G29" s="32">
        <v>7.5</v>
      </c>
      <c r="H29" s="32">
        <v>7.05</v>
      </c>
      <c r="I29" s="41">
        <v>20.8</v>
      </c>
      <c r="J29" s="33">
        <v>28</v>
      </c>
    </row>
    <row r="30" spans="1:10" x14ac:dyDescent="0.25">
      <c r="A30" s="34">
        <v>1</v>
      </c>
      <c r="B30" s="32">
        <v>8</v>
      </c>
      <c r="C30" s="25" t="s">
        <v>11</v>
      </c>
      <c r="D30" s="31" t="s">
        <v>29</v>
      </c>
      <c r="E30" s="43" t="s">
        <v>27</v>
      </c>
      <c r="F30" s="32">
        <v>6.8</v>
      </c>
      <c r="G30" s="32">
        <v>7.3</v>
      </c>
      <c r="H30" s="32">
        <v>6.5</v>
      </c>
      <c r="I30" s="41">
        <v>20.6</v>
      </c>
      <c r="J30" s="33">
        <v>29</v>
      </c>
    </row>
    <row r="31" spans="1:10" x14ac:dyDescent="0.25">
      <c r="A31" s="34">
        <v>5</v>
      </c>
      <c r="B31" s="32">
        <v>208</v>
      </c>
      <c r="C31" s="25" t="s">
        <v>17</v>
      </c>
      <c r="D31" s="31" t="s">
        <v>75</v>
      </c>
      <c r="E31" s="43" t="s">
        <v>27</v>
      </c>
      <c r="F31" s="32">
        <v>6.6</v>
      </c>
      <c r="G31" s="32">
        <v>7.65</v>
      </c>
      <c r="H31" s="32">
        <v>6.2</v>
      </c>
      <c r="I31" s="41">
        <v>20.45</v>
      </c>
      <c r="J31" s="33">
        <v>30</v>
      </c>
    </row>
    <row r="32" spans="1:10" x14ac:dyDescent="0.25">
      <c r="A32" s="34" t="s">
        <v>22</v>
      </c>
      <c r="B32" s="32">
        <v>211</v>
      </c>
      <c r="C32" s="25" t="s">
        <v>39</v>
      </c>
      <c r="D32" s="31" t="s">
        <v>76</v>
      </c>
      <c r="E32" s="43" t="s">
        <v>27</v>
      </c>
      <c r="F32" s="32">
        <v>6.45</v>
      </c>
      <c r="G32" s="32">
        <v>6.95</v>
      </c>
      <c r="H32" s="32">
        <v>6.6</v>
      </c>
      <c r="I32" s="41">
        <v>20</v>
      </c>
      <c r="J32" s="33">
        <v>31</v>
      </c>
    </row>
    <row r="33" spans="1:10" ht="15.75" thickBot="1" x14ac:dyDescent="0.3">
      <c r="A33" s="36">
        <v>5</v>
      </c>
      <c r="B33" s="37">
        <v>28</v>
      </c>
      <c r="C33" s="38" t="s">
        <v>31</v>
      </c>
      <c r="D33" s="39" t="s">
        <v>34</v>
      </c>
      <c r="E33" s="44" t="s">
        <v>27</v>
      </c>
      <c r="F33" s="37">
        <v>5.35</v>
      </c>
      <c r="G33" s="37">
        <v>6.5</v>
      </c>
      <c r="H33" s="37">
        <v>0</v>
      </c>
      <c r="I33" s="42">
        <v>11.85</v>
      </c>
      <c r="J33" s="40">
        <v>32</v>
      </c>
    </row>
  </sheetData>
  <printOptions gridLines="1"/>
  <pageMargins left="0.70866141732283472" right="0.70866141732283472" top="0.78740157480314965" bottom="0.59055118110236227" header="0.31496062992125984" footer="0.31496062992125984"/>
  <pageSetup paperSize="9" orientation="landscape" r:id="rId1"/>
  <headerFooter>
    <oddHeader>&amp;LSG Vršovice &amp;CPD dívky /2018&amp;R6.4.2024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A1048576"/>
    </sheetView>
  </sheetViews>
  <sheetFormatPr defaultRowHeight="15" x14ac:dyDescent="0.25"/>
  <cols>
    <col min="1" max="1" width="5" bestFit="1" customWidth="1"/>
    <col min="2" max="2" width="4.7109375" bestFit="1" customWidth="1"/>
    <col min="3" max="3" width="13.85546875" bestFit="1" customWidth="1"/>
    <col min="4" max="4" width="16.5703125" bestFit="1" customWidth="1"/>
    <col min="5" max="5" width="6.28515625" style="27" bestFit="1" customWidth="1"/>
    <col min="6" max="10" width="8.85546875" style="27"/>
  </cols>
  <sheetData>
    <row r="1" spans="1:10" ht="15.75" thickBot="1" x14ac:dyDescent="0.3"/>
    <row r="2" spans="1:10" ht="15.75" thickBot="1" x14ac:dyDescent="0.3">
      <c r="A2" s="52" t="s">
        <v>0</v>
      </c>
      <c r="B2" s="53" t="s">
        <v>1</v>
      </c>
      <c r="C2" s="54" t="s">
        <v>2</v>
      </c>
      <c r="D2" s="54" t="s">
        <v>4</v>
      </c>
      <c r="E2" s="55" t="s">
        <v>5</v>
      </c>
      <c r="F2" s="56" t="s">
        <v>6</v>
      </c>
      <c r="G2" s="56" t="s">
        <v>7</v>
      </c>
      <c r="H2" s="56" t="s">
        <v>8</v>
      </c>
      <c r="I2" s="57" t="s">
        <v>9</v>
      </c>
      <c r="J2" s="55" t="s">
        <v>77</v>
      </c>
    </row>
    <row r="3" spans="1:10" x14ac:dyDescent="0.25">
      <c r="A3" s="34">
        <v>1</v>
      </c>
      <c r="B3" s="32">
        <v>4</v>
      </c>
      <c r="C3" s="25" t="s">
        <v>52</v>
      </c>
      <c r="D3" s="45" t="s">
        <v>57</v>
      </c>
      <c r="E3" s="50" t="s">
        <v>12</v>
      </c>
      <c r="F3" s="46">
        <v>8.85</v>
      </c>
      <c r="G3" s="46">
        <v>8.9499999999999993</v>
      </c>
      <c r="H3" s="32">
        <v>9.1999999999999993</v>
      </c>
      <c r="I3" s="41">
        <v>26.999999999999996</v>
      </c>
      <c r="J3" s="33">
        <v>1</v>
      </c>
    </row>
    <row r="4" spans="1:10" x14ac:dyDescent="0.25">
      <c r="A4" s="34">
        <v>3</v>
      </c>
      <c r="B4" s="32">
        <v>15</v>
      </c>
      <c r="C4" s="25" t="s">
        <v>58</v>
      </c>
      <c r="D4" s="45" t="s">
        <v>60</v>
      </c>
      <c r="E4" s="50" t="s">
        <v>12</v>
      </c>
      <c r="F4" s="46">
        <v>8.25</v>
      </c>
      <c r="G4" s="46">
        <v>8.85</v>
      </c>
      <c r="H4" s="32">
        <v>9.35</v>
      </c>
      <c r="I4" s="41">
        <v>26.450000000000003</v>
      </c>
      <c r="J4" s="33">
        <v>2</v>
      </c>
    </row>
    <row r="5" spans="1:10" x14ac:dyDescent="0.25">
      <c r="A5" s="34">
        <v>3</v>
      </c>
      <c r="B5" s="32">
        <v>16</v>
      </c>
      <c r="C5" s="25" t="s">
        <v>58</v>
      </c>
      <c r="D5" s="45" t="s">
        <v>61</v>
      </c>
      <c r="E5" s="50" t="s">
        <v>12</v>
      </c>
      <c r="F5" s="46">
        <v>7.8</v>
      </c>
      <c r="G5" s="46">
        <v>8.8000000000000007</v>
      </c>
      <c r="H5" s="32">
        <v>9.15</v>
      </c>
      <c r="I5" s="41">
        <v>25.75</v>
      </c>
      <c r="J5" s="33">
        <v>3</v>
      </c>
    </row>
    <row r="6" spans="1:10" x14ac:dyDescent="0.25">
      <c r="A6" s="34">
        <v>1</v>
      </c>
      <c r="B6" s="32">
        <v>9</v>
      </c>
      <c r="C6" s="25" t="s">
        <v>11</v>
      </c>
      <c r="D6" s="31" t="s">
        <v>13</v>
      </c>
      <c r="E6" s="50" t="s">
        <v>12</v>
      </c>
      <c r="F6" s="46">
        <v>7.65</v>
      </c>
      <c r="G6" s="46">
        <v>8.5</v>
      </c>
      <c r="H6" s="32">
        <v>8.9</v>
      </c>
      <c r="I6" s="41">
        <v>25.049999999999997</v>
      </c>
      <c r="J6" s="33">
        <v>4</v>
      </c>
    </row>
    <row r="7" spans="1:10" x14ac:dyDescent="0.25">
      <c r="A7" s="28">
        <v>5</v>
      </c>
      <c r="B7" s="29">
        <v>19</v>
      </c>
      <c r="C7" s="30" t="s">
        <v>17</v>
      </c>
      <c r="D7" s="47" t="s">
        <v>20</v>
      </c>
      <c r="E7" s="50" t="s">
        <v>12</v>
      </c>
      <c r="F7" s="46">
        <v>7.8</v>
      </c>
      <c r="G7" s="46">
        <v>7.95</v>
      </c>
      <c r="H7" s="32">
        <v>8.8000000000000007</v>
      </c>
      <c r="I7" s="41">
        <v>24.55</v>
      </c>
      <c r="J7" s="33">
        <v>5</v>
      </c>
    </row>
    <row r="8" spans="1:10" x14ac:dyDescent="0.25">
      <c r="A8" s="34">
        <v>1</v>
      </c>
      <c r="B8" s="32">
        <v>11</v>
      </c>
      <c r="C8" s="25" t="s">
        <v>11</v>
      </c>
      <c r="D8" s="45" t="s">
        <v>15</v>
      </c>
      <c r="E8" s="50" t="s">
        <v>12</v>
      </c>
      <c r="F8" s="46">
        <v>7.5</v>
      </c>
      <c r="G8" s="46">
        <v>7.65</v>
      </c>
      <c r="H8" s="32">
        <v>9</v>
      </c>
      <c r="I8" s="41">
        <v>24.15</v>
      </c>
      <c r="J8" s="33">
        <v>6</v>
      </c>
    </row>
    <row r="9" spans="1:10" x14ac:dyDescent="0.25">
      <c r="A9" s="34">
        <v>5</v>
      </c>
      <c r="B9" s="32">
        <v>24</v>
      </c>
      <c r="C9" s="25" t="s">
        <v>62</v>
      </c>
      <c r="D9" s="47" t="s">
        <v>65</v>
      </c>
      <c r="E9" s="50" t="s">
        <v>12</v>
      </c>
      <c r="F9" s="46">
        <v>7.7</v>
      </c>
      <c r="G9" s="46">
        <v>7.45</v>
      </c>
      <c r="H9" s="32">
        <v>8.9</v>
      </c>
      <c r="I9" s="41">
        <v>24.05</v>
      </c>
      <c r="J9" s="33">
        <v>7</v>
      </c>
    </row>
    <row r="10" spans="1:10" x14ac:dyDescent="0.25">
      <c r="A10" s="34">
        <v>1</v>
      </c>
      <c r="B10" s="32">
        <v>10</v>
      </c>
      <c r="C10" s="25" t="s">
        <v>11</v>
      </c>
      <c r="D10" s="45" t="s">
        <v>14</v>
      </c>
      <c r="E10" s="50" t="s">
        <v>12</v>
      </c>
      <c r="F10" s="46">
        <v>7.05</v>
      </c>
      <c r="G10" s="46">
        <v>7.8</v>
      </c>
      <c r="H10" s="32">
        <v>8.9</v>
      </c>
      <c r="I10" s="41">
        <v>23.75</v>
      </c>
      <c r="J10" s="33">
        <v>8</v>
      </c>
    </row>
    <row r="11" spans="1:10" x14ac:dyDescent="0.25">
      <c r="A11" s="34">
        <v>5</v>
      </c>
      <c r="B11" s="32">
        <v>209</v>
      </c>
      <c r="C11" s="25" t="s">
        <v>31</v>
      </c>
      <c r="D11" s="45" t="s">
        <v>78</v>
      </c>
      <c r="E11" s="50" t="s">
        <v>12</v>
      </c>
      <c r="F11" s="46">
        <v>7.6</v>
      </c>
      <c r="G11" s="46">
        <v>8.4</v>
      </c>
      <c r="H11" s="32">
        <v>7.1</v>
      </c>
      <c r="I11" s="41">
        <v>23.1</v>
      </c>
      <c r="J11" s="33">
        <v>9</v>
      </c>
    </row>
    <row r="12" spans="1:10" x14ac:dyDescent="0.25">
      <c r="A12" s="34">
        <v>5</v>
      </c>
      <c r="B12" s="32">
        <v>20</v>
      </c>
      <c r="C12" s="25" t="s">
        <v>17</v>
      </c>
      <c r="D12" s="47" t="s">
        <v>21</v>
      </c>
      <c r="E12" s="50" t="s">
        <v>12</v>
      </c>
      <c r="F12" s="46">
        <v>6.75</v>
      </c>
      <c r="G12" s="46">
        <v>8.1</v>
      </c>
      <c r="H12" s="32">
        <v>7.55</v>
      </c>
      <c r="I12" s="41">
        <v>22.4</v>
      </c>
      <c r="J12" s="33">
        <v>10</v>
      </c>
    </row>
    <row r="13" spans="1:10" x14ac:dyDescent="0.25">
      <c r="A13" s="34">
        <v>1</v>
      </c>
      <c r="B13" s="32">
        <v>201</v>
      </c>
      <c r="C13" s="25" t="s">
        <v>52</v>
      </c>
      <c r="D13" s="45" t="s">
        <v>79</v>
      </c>
      <c r="E13" s="50" t="s">
        <v>12</v>
      </c>
      <c r="F13" s="46">
        <v>7.3</v>
      </c>
      <c r="G13" s="46">
        <v>8.25</v>
      </c>
      <c r="H13" s="32">
        <v>6.7</v>
      </c>
      <c r="I13" s="41">
        <v>22.25</v>
      </c>
      <c r="J13" s="33">
        <v>11</v>
      </c>
    </row>
    <row r="14" spans="1:10" x14ac:dyDescent="0.25">
      <c r="A14" s="34">
        <v>1</v>
      </c>
      <c r="B14" s="32">
        <v>12</v>
      </c>
      <c r="C14" s="25" t="s">
        <v>11</v>
      </c>
      <c r="D14" s="45" t="s">
        <v>16</v>
      </c>
      <c r="E14" s="50" t="s">
        <v>12</v>
      </c>
      <c r="F14" s="46">
        <v>6.3</v>
      </c>
      <c r="G14" s="46">
        <v>6.95</v>
      </c>
      <c r="H14" s="32">
        <v>8.8000000000000007</v>
      </c>
      <c r="I14" s="41">
        <v>22.05</v>
      </c>
      <c r="J14" s="33">
        <v>12</v>
      </c>
    </row>
    <row r="15" spans="1:10" x14ac:dyDescent="0.25">
      <c r="A15" s="34">
        <v>5</v>
      </c>
      <c r="B15" s="32">
        <v>18</v>
      </c>
      <c r="C15" s="25" t="s">
        <v>17</v>
      </c>
      <c r="D15" s="45" t="s">
        <v>19</v>
      </c>
      <c r="E15" s="50" t="s">
        <v>12</v>
      </c>
      <c r="F15" s="46">
        <v>6.5</v>
      </c>
      <c r="G15" s="46">
        <v>7.7</v>
      </c>
      <c r="H15" s="32">
        <v>7.55</v>
      </c>
      <c r="I15" s="41">
        <v>21.75</v>
      </c>
      <c r="J15" s="33">
        <v>13</v>
      </c>
    </row>
    <row r="16" spans="1:10" x14ac:dyDescent="0.25">
      <c r="A16" s="34">
        <v>5</v>
      </c>
      <c r="B16" s="32">
        <v>17</v>
      </c>
      <c r="C16" s="25" t="s">
        <v>17</v>
      </c>
      <c r="D16" s="45" t="s">
        <v>18</v>
      </c>
      <c r="E16" s="50" t="s">
        <v>12</v>
      </c>
      <c r="F16" s="46">
        <v>5.3</v>
      </c>
      <c r="G16" s="46">
        <v>7.05</v>
      </c>
      <c r="H16" s="32">
        <v>7.75</v>
      </c>
      <c r="I16" s="41">
        <v>20.100000000000001</v>
      </c>
      <c r="J16" s="33">
        <v>14</v>
      </c>
    </row>
    <row r="17" spans="1:10" x14ac:dyDescent="0.25">
      <c r="A17" s="34" t="s">
        <v>22</v>
      </c>
      <c r="B17" s="32">
        <v>35</v>
      </c>
      <c r="C17" s="25" t="s">
        <v>23</v>
      </c>
      <c r="D17" s="45" t="s">
        <v>26</v>
      </c>
      <c r="E17" s="50" t="s">
        <v>12</v>
      </c>
      <c r="F17" s="46">
        <v>5.4</v>
      </c>
      <c r="G17" s="46">
        <v>6.9</v>
      </c>
      <c r="H17" s="32">
        <v>6.4</v>
      </c>
      <c r="I17" s="41">
        <v>18.700000000000003</v>
      </c>
      <c r="J17" s="33">
        <v>15</v>
      </c>
    </row>
    <row r="18" spans="1:10" x14ac:dyDescent="0.25">
      <c r="A18" s="34" t="s">
        <v>22</v>
      </c>
      <c r="B18" s="32">
        <v>34</v>
      </c>
      <c r="C18" s="25" t="s">
        <v>23</v>
      </c>
      <c r="D18" s="47" t="s">
        <v>25</v>
      </c>
      <c r="E18" s="50" t="s">
        <v>12</v>
      </c>
      <c r="F18" s="46">
        <v>5.35</v>
      </c>
      <c r="G18" s="46">
        <v>6.1</v>
      </c>
      <c r="H18" s="32">
        <v>6.15</v>
      </c>
      <c r="I18" s="41">
        <v>17.600000000000001</v>
      </c>
      <c r="J18" s="33">
        <v>16</v>
      </c>
    </row>
    <row r="19" spans="1:10" x14ac:dyDescent="0.25">
      <c r="A19" s="34" t="s">
        <v>22</v>
      </c>
      <c r="B19" s="32">
        <v>33</v>
      </c>
      <c r="C19" s="25" t="s">
        <v>23</v>
      </c>
      <c r="D19" s="45" t="s">
        <v>24</v>
      </c>
      <c r="E19" s="50" t="s">
        <v>12</v>
      </c>
      <c r="F19" s="46">
        <v>4</v>
      </c>
      <c r="G19" s="46">
        <v>6.35</v>
      </c>
      <c r="H19" s="32">
        <v>5.95</v>
      </c>
      <c r="I19" s="41">
        <v>16.3</v>
      </c>
      <c r="J19" s="33">
        <v>17</v>
      </c>
    </row>
    <row r="20" spans="1:10" ht="15.75" thickBot="1" x14ac:dyDescent="0.3">
      <c r="A20" s="36">
        <v>5</v>
      </c>
      <c r="B20" s="37">
        <v>210</v>
      </c>
      <c r="C20" s="38" t="s">
        <v>31</v>
      </c>
      <c r="D20" s="48" t="s">
        <v>80</v>
      </c>
      <c r="E20" s="51" t="s">
        <v>12</v>
      </c>
      <c r="F20" s="49">
        <v>6.25</v>
      </c>
      <c r="G20" s="49">
        <v>6.4</v>
      </c>
      <c r="H20" s="37">
        <v>0</v>
      </c>
      <c r="I20" s="42">
        <v>12.65</v>
      </c>
      <c r="J20" s="40">
        <v>18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&amp;LSG Vršovice &amp;CPD hoši /2018&amp;R6.4.2024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sqref="A1:XFD1"/>
    </sheetView>
  </sheetViews>
  <sheetFormatPr defaultRowHeight="15" x14ac:dyDescent="0.25"/>
  <cols>
    <col min="1" max="1" width="5" bestFit="1" customWidth="1"/>
    <col min="2" max="2" width="4.7109375" bestFit="1" customWidth="1"/>
    <col min="3" max="3" width="21" bestFit="1" customWidth="1"/>
    <col min="4" max="4" width="3.28515625" bestFit="1" customWidth="1"/>
    <col min="5" max="5" width="17.7109375" bestFit="1" customWidth="1"/>
    <col min="6" max="6" width="6.28515625" bestFit="1" customWidth="1"/>
  </cols>
  <sheetData>
    <row r="1" spans="1:11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15" t="s">
        <v>6</v>
      </c>
      <c r="H1" s="16" t="s">
        <v>7</v>
      </c>
      <c r="I1" s="17" t="s">
        <v>8</v>
      </c>
      <c r="J1" s="18" t="s">
        <v>9</v>
      </c>
      <c r="K1" s="26" t="s">
        <v>10</v>
      </c>
    </row>
    <row r="2" spans="1:11" x14ac:dyDescent="0.25">
      <c r="A2" s="9" t="s">
        <v>22</v>
      </c>
      <c r="B2" s="10">
        <v>45</v>
      </c>
      <c r="C2" s="10" t="s">
        <v>48</v>
      </c>
      <c r="D2" s="10" t="s">
        <v>27</v>
      </c>
      <c r="E2" s="10" t="s">
        <v>49</v>
      </c>
      <c r="F2" s="10" t="s">
        <v>27</v>
      </c>
      <c r="G2" s="22">
        <v>8.3000000000000007</v>
      </c>
      <c r="H2" s="22">
        <v>8.35</v>
      </c>
      <c r="I2" s="22">
        <v>8.85</v>
      </c>
      <c r="J2" s="22">
        <v>25.5</v>
      </c>
      <c r="K2" s="61">
        <v>1</v>
      </c>
    </row>
    <row r="3" spans="1:11" x14ac:dyDescent="0.25">
      <c r="A3" s="11" t="s">
        <v>22</v>
      </c>
      <c r="B3" s="12">
        <v>46</v>
      </c>
      <c r="C3" s="12" t="s">
        <v>48</v>
      </c>
      <c r="D3" s="12" t="s">
        <v>27</v>
      </c>
      <c r="E3" s="12" t="s">
        <v>50</v>
      </c>
      <c r="F3" s="12" t="s">
        <v>27</v>
      </c>
      <c r="G3" s="23">
        <v>8.0500000000000007</v>
      </c>
      <c r="H3" s="23">
        <v>8.9499999999999993</v>
      </c>
      <c r="I3" s="23">
        <v>9.1999999999999993</v>
      </c>
      <c r="J3" s="23">
        <v>26.2</v>
      </c>
      <c r="K3" s="62"/>
    </row>
    <row r="4" spans="1:11" ht="15.75" thickBot="1" x14ac:dyDescent="0.3">
      <c r="A4" s="13" t="s">
        <v>22</v>
      </c>
      <c r="B4" s="14">
        <v>48</v>
      </c>
      <c r="C4" s="14" t="s">
        <v>48</v>
      </c>
      <c r="D4" s="14" t="s">
        <v>27</v>
      </c>
      <c r="E4" s="14" t="s">
        <v>51</v>
      </c>
      <c r="F4" s="14" t="s">
        <v>27</v>
      </c>
      <c r="G4" s="24">
        <v>7.8</v>
      </c>
      <c r="H4" s="24">
        <v>8.8000000000000007</v>
      </c>
      <c r="I4" s="24">
        <v>8.6</v>
      </c>
      <c r="J4" s="24">
        <v>25.200000000000003</v>
      </c>
      <c r="K4" s="63"/>
    </row>
    <row r="5" spans="1:11" x14ac:dyDescent="0.25">
      <c r="A5" s="5" t="s">
        <v>22</v>
      </c>
      <c r="B5" s="5"/>
      <c r="C5" s="5" t="s">
        <v>48</v>
      </c>
      <c r="D5" s="5" t="s">
        <v>27</v>
      </c>
      <c r="E5" s="5"/>
      <c r="F5" s="5"/>
      <c r="G5" s="19">
        <f>SUM(G2:G4)</f>
        <v>24.150000000000002</v>
      </c>
      <c r="H5" s="19">
        <f>SUM(H2:H4)</f>
        <v>26.099999999999998</v>
      </c>
      <c r="I5" s="19">
        <f>SUM(I2:I4)</f>
        <v>26.65</v>
      </c>
      <c r="J5" s="19">
        <f>SUM(G5:I5)</f>
        <v>76.900000000000006</v>
      </c>
      <c r="K5" s="20"/>
    </row>
    <row r="6" spans="1:11" ht="15.75" thickBot="1" x14ac:dyDescent="0.3"/>
    <row r="7" spans="1:11" x14ac:dyDescent="0.25">
      <c r="A7" s="9" t="s">
        <v>22</v>
      </c>
      <c r="B7" s="10">
        <v>29</v>
      </c>
      <c r="C7" s="10" t="s">
        <v>23</v>
      </c>
      <c r="D7" s="10" t="s">
        <v>27</v>
      </c>
      <c r="E7" s="10" t="s">
        <v>35</v>
      </c>
      <c r="F7" s="10" t="s">
        <v>27</v>
      </c>
      <c r="G7" s="22">
        <v>8.1</v>
      </c>
      <c r="H7" s="22">
        <v>8</v>
      </c>
      <c r="I7" s="22">
        <v>9.25</v>
      </c>
      <c r="J7" s="22">
        <v>25.35</v>
      </c>
      <c r="K7" s="61">
        <v>2</v>
      </c>
    </row>
    <row r="8" spans="1:11" x14ac:dyDescent="0.25">
      <c r="A8" s="11" t="s">
        <v>22</v>
      </c>
      <c r="B8" s="12">
        <v>30</v>
      </c>
      <c r="C8" s="12" t="s">
        <v>23</v>
      </c>
      <c r="D8" s="12" t="s">
        <v>27</v>
      </c>
      <c r="E8" s="12" t="s">
        <v>36</v>
      </c>
      <c r="F8" s="12" t="s">
        <v>27</v>
      </c>
      <c r="G8" s="23">
        <v>7.4</v>
      </c>
      <c r="H8" s="23">
        <v>8.4499999999999993</v>
      </c>
      <c r="I8" s="23">
        <v>9.5</v>
      </c>
      <c r="J8" s="23">
        <v>25.35</v>
      </c>
      <c r="K8" s="62"/>
    </row>
    <row r="9" spans="1:11" x14ac:dyDescent="0.25">
      <c r="A9" s="11" t="s">
        <v>22</v>
      </c>
      <c r="B9" s="12">
        <v>31</v>
      </c>
      <c r="C9" s="12" t="s">
        <v>23</v>
      </c>
      <c r="D9" s="12" t="s">
        <v>27</v>
      </c>
      <c r="E9" s="12" t="s">
        <v>37</v>
      </c>
      <c r="F9" s="12" t="s">
        <v>27</v>
      </c>
      <c r="G9" s="23">
        <v>8.3000000000000007</v>
      </c>
      <c r="H9" s="23">
        <v>7.85</v>
      </c>
      <c r="I9" s="23">
        <v>9.0500000000000007</v>
      </c>
      <c r="J9" s="23">
        <v>25.2</v>
      </c>
      <c r="K9" s="62"/>
    </row>
    <row r="10" spans="1:11" ht="15.75" thickBot="1" x14ac:dyDescent="0.3">
      <c r="A10" s="13" t="s">
        <v>22</v>
      </c>
      <c r="B10" s="14">
        <v>32</v>
      </c>
      <c r="C10" s="14" t="s">
        <v>23</v>
      </c>
      <c r="D10" s="14" t="s">
        <v>27</v>
      </c>
      <c r="E10" s="14" t="s">
        <v>38</v>
      </c>
      <c r="F10" s="14" t="s">
        <v>27</v>
      </c>
      <c r="G10" s="24">
        <v>7.95</v>
      </c>
      <c r="H10" s="24">
        <v>7.5</v>
      </c>
      <c r="I10" s="24">
        <v>9.3000000000000007</v>
      </c>
      <c r="J10" s="24">
        <v>24.75</v>
      </c>
      <c r="K10" s="63"/>
    </row>
    <row r="11" spans="1:11" x14ac:dyDescent="0.25">
      <c r="A11" s="5" t="s">
        <v>22</v>
      </c>
      <c r="B11" s="5"/>
      <c r="C11" s="5" t="s">
        <v>23</v>
      </c>
      <c r="D11" s="5" t="s">
        <v>27</v>
      </c>
      <c r="E11" s="5"/>
      <c r="F11" s="5"/>
      <c r="G11" s="19">
        <f>SUM(G7:G10)-MIN(G7:G10)</f>
        <v>24.35</v>
      </c>
      <c r="H11" s="19">
        <f>SUM(H7:H10)-MIN(H7:H10)</f>
        <v>24.299999999999997</v>
      </c>
      <c r="I11" s="19">
        <f>SUM(I7:I10)-MIN(I7:I10)</f>
        <v>28.05</v>
      </c>
      <c r="J11" s="19">
        <f>SUM(G11:I11)</f>
        <v>76.7</v>
      </c>
      <c r="K11" s="8"/>
    </row>
    <row r="12" spans="1:11" ht="15.75" thickBot="1" x14ac:dyDescent="0.3"/>
    <row r="13" spans="1:11" x14ac:dyDescent="0.25">
      <c r="A13" s="9" t="s">
        <v>22</v>
      </c>
      <c r="B13" s="10">
        <v>42</v>
      </c>
      <c r="C13" s="10" t="s">
        <v>44</v>
      </c>
      <c r="D13" s="10" t="s">
        <v>27</v>
      </c>
      <c r="E13" s="10" t="s">
        <v>45</v>
      </c>
      <c r="F13" s="10" t="s">
        <v>27</v>
      </c>
      <c r="G13" s="22">
        <v>7.8</v>
      </c>
      <c r="H13" s="22">
        <v>6.5</v>
      </c>
      <c r="I13" s="22">
        <v>8.4</v>
      </c>
      <c r="J13" s="22">
        <v>22.700000000000003</v>
      </c>
      <c r="K13" s="61">
        <v>3</v>
      </c>
    </row>
    <row r="14" spans="1:11" x14ac:dyDescent="0.25">
      <c r="A14" s="11" t="s">
        <v>22</v>
      </c>
      <c r="B14" s="12">
        <v>43</v>
      </c>
      <c r="C14" s="12" t="s">
        <v>44</v>
      </c>
      <c r="D14" s="12" t="s">
        <v>27</v>
      </c>
      <c r="E14" s="12" t="s">
        <v>46</v>
      </c>
      <c r="F14" s="12" t="s">
        <v>27</v>
      </c>
      <c r="G14" s="23">
        <v>8.25</v>
      </c>
      <c r="H14" s="23">
        <v>8.35</v>
      </c>
      <c r="I14" s="23">
        <v>8.65</v>
      </c>
      <c r="J14" s="23">
        <v>25.25</v>
      </c>
      <c r="K14" s="62"/>
    </row>
    <row r="15" spans="1:11" ht="15.75" thickBot="1" x14ac:dyDescent="0.3">
      <c r="A15" s="13" t="s">
        <v>22</v>
      </c>
      <c r="B15" s="14">
        <v>44</v>
      </c>
      <c r="C15" s="14" t="s">
        <v>44</v>
      </c>
      <c r="D15" s="14" t="s">
        <v>27</v>
      </c>
      <c r="E15" s="14" t="s">
        <v>47</v>
      </c>
      <c r="F15" s="14" t="s">
        <v>27</v>
      </c>
      <c r="G15" s="24">
        <v>7.85</v>
      </c>
      <c r="H15" s="24">
        <v>8.6</v>
      </c>
      <c r="I15" s="24">
        <v>8.85</v>
      </c>
      <c r="J15" s="24">
        <v>25.299999999999997</v>
      </c>
      <c r="K15" s="63"/>
    </row>
    <row r="16" spans="1:11" x14ac:dyDescent="0.25">
      <c r="A16" s="5" t="s">
        <v>22</v>
      </c>
      <c r="B16" s="5"/>
      <c r="C16" s="5" t="s">
        <v>44</v>
      </c>
      <c r="D16" s="5" t="s">
        <v>27</v>
      </c>
      <c r="E16" s="5"/>
      <c r="F16" s="5"/>
      <c r="G16" s="19">
        <f>SUM(G13:G15)</f>
        <v>23.9</v>
      </c>
      <c r="H16" s="19">
        <f>SUM(H13:H15)</f>
        <v>23.45</v>
      </c>
      <c r="I16" s="19">
        <f>SUM(I13:I15)</f>
        <v>25.9</v>
      </c>
      <c r="J16" s="19">
        <f>SUM(G16:I16)</f>
        <v>73.25</v>
      </c>
      <c r="K16" s="21"/>
    </row>
    <row r="17" spans="1:11" ht="15.75" thickBot="1" x14ac:dyDescent="0.3"/>
    <row r="18" spans="1:11" x14ac:dyDescent="0.25">
      <c r="A18" s="9" t="s">
        <v>22</v>
      </c>
      <c r="B18" s="10">
        <v>37</v>
      </c>
      <c r="C18" s="10" t="s">
        <v>39</v>
      </c>
      <c r="D18" s="10" t="s">
        <v>27</v>
      </c>
      <c r="E18" s="10" t="s">
        <v>40</v>
      </c>
      <c r="F18" s="10" t="s">
        <v>27</v>
      </c>
      <c r="G18" s="22">
        <v>7.1</v>
      </c>
      <c r="H18" s="22">
        <v>8.35</v>
      </c>
      <c r="I18" s="22">
        <v>6.3</v>
      </c>
      <c r="J18" s="22">
        <v>21.75</v>
      </c>
      <c r="K18" s="64">
        <v>4</v>
      </c>
    </row>
    <row r="19" spans="1:11" x14ac:dyDescent="0.25">
      <c r="A19" s="11" t="s">
        <v>22</v>
      </c>
      <c r="B19" s="12">
        <v>38</v>
      </c>
      <c r="C19" s="12" t="s">
        <v>39</v>
      </c>
      <c r="D19" s="12" t="s">
        <v>27</v>
      </c>
      <c r="E19" s="12" t="s">
        <v>41</v>
      </c>
      <c r="F19" s="12" t="s">
        <v>27</v>
      </c>
      <c r="G19" s="23">
        <v>6.95</v>
      </c>
      <c r="H19" s="23">
        <v>8.15</v>
      </c>
      <c r="I19" s="23">
        <v>6.15</v>
      </c>
      <c r="J19" s="23">
        <v>21.25</v>
      </c>
      <c r="K19" s="65"/>
    </row>
    <row r="20" spans="1:11" x14ac:dyDescent="0.25">
      <c r="A20" s="11" t="s">
        <v>22</v>
      </c>
      <c r="B20" s="12">
        <v>39</v>
      </c>
      <c r="C20" s="12" t="s">
        <v>39</v>
      </c>
      <c r="D20" s="12" t="s">
        <v>27</v>
      </c>
      <c r="E20" s="12" t="s">
        <v>42</v>
      </c>
      <c r="F20" s="12" t="s">
        <v>27</v>
      </c>
      <c r="G20" s="23">
        <v>9</v>
      </c>
      <c r="H20" s="23">
        <v>8.6</v>
      </c>
      <c r="I20" s="23">
        <v>9.1</v>
      </c>
      <c r="J20" s="23">
        <v>26.700000000000003</v>
      </c>
      <c r="K20" s="65"/>
    </row>
    <row r="21" spans="1:11" ht="15.75" thickBot="1" x14ac:dyDescent="0.3">
      <c r="A21" s="13" t="s">
        <v>22</v>
      </c>
      <c r="B21" s="14">
        <v>40</v>
      </c>
      <c r="C21" s="14" t="s">
        <v>39</v>
      </c>
      <c r="D21" s="14" t="s">
        <v>27</v>
      </c>
      <c r="E21" s="14" t="s">
        <v>43</v>
      </c>
      <c r="F21" s="14" t="s">
        <v>27</v>
      </c>
      <c r="G21" s="24">
        <v>6.25</v>
      </c>
      <c r="H21" s="24">
        <v>7.5</v>
      </c>
      <c r="I21" s="24">
        <v>7.05</v>
      </c>
      <c r="J21" s="24">
        <v>20.8</v>
      </c>
      <c r="K21" s="66"/>
    </row>
    <row r="22" spans="1:11" x14ac:dyDescent="0.25">
      <c r="A22" s="5" t="s">
        <v>22</v>
      </c>
      <c r="B22" s="5"/>
      <c r="C22" s="5" t="s">
        <v>39</v>
      </c>
      <c r="D22" s="5" t="s">
        <v>27</v>
      </c>
      <c r="E22" s="5"/>
      <c r="F22" s="5"/>
      <c r="G22" s="19">
        <f>SUM(G18:G21)-MIN(G18:G21)</f>
        <v>23.05</v>
      </c>
      <c r="H22" s="19">
        <f>SUM(H18:H21)-MIN(H18:H21)</f>
        <v>25.1</v>
      </c>
      <c r="I22" s="19">
        <f>SUM(I18:I21)-MIN(I18:I21)</f>
        <v>22.449999999999996</v>
      </c>
      <c r="J22" s="19">
        <f>SUM(G22:I22)</f>
        <v>70.599999999999994</v>
      </c>
      <c r="K22" s="8"/>
    </row>
    <row r="23" spans="1:11" ht="15.75" thickBot="1" x14ac:dyDescent="0.3"/>
    <row r="24" spans="1:11" x14ac:dyDescent="0.25">
      <c r="A24" s="9">
        <v>1</v>
      </c>
      <c r="B24" s="10">
        <v>6</v>
      </c>
      <c r="C24" s="10" t="s">
        <v>11</v>
      </c>
      <c r="D24" s="10" t="s">
        <v>27</v>
      </c>
      <c r="E24" s="10" t="s">
        <v>28</v>
      </c>
      <c r="F24" s="10" t="s">
        <v>27</v>
      </c>
      <c r="G24" s="22">
        <v>7.7</v>
      </c>
      <c r="H24" s="22">
        <v>7.9</v>
      </c>
      <c r="I24" s="22">
        <v>8.75</v>
      </c>
      <c r="J24" s="22">
        <v>24.35</v>
      </c>
      <c r="K24" s="61">
        <v>5</v>
      </c>
    </row>
    <row r="25" spans="1:11" x14ac:dyDescent="0.25">
      <c r="A25" s="11">
        <v>1</v>
      </c>
      <c r="B25" s="12">
        <v>8</v>
      </c>
      <c r="C25" s="12" t="s">
        <v>11</v>
      </c>
      <c r="D25" s="12" t="s">
        <v>27</v>
      </c>
      <c r="E25" s="12" t="s">
        <v>29</v>
      </c>
      <c r="F25" s="12" t="s">
        <v>27</v>
      </c>
      <c r="G25" s="23">
        <v>6.8</v>
      </c>
      <c r="H25" s="23">
        <v>7.3</v>
      </c>
      <c r="I25" s="23">
        <v>6.5</v>
      </c>
      <c r="J25" s="23">
        <v>20.6</v>
      </c>
      <c r="K25" s="62"/>
    </row>
    <row r="26" spans="1:11" ht="15.75" thickBot="1" x14ac:dyDescent="0.3">
      <c r="A26" s="13">
        <v>1</v>
      </c>
      <c r="B26" s="14">
        <v>203</v>
      </c>
      <c r="C26" s="14" t="s">
        <v>11</v>
      </c>
      <c r="D26" s="14" t="s">
        <v>27</v>
      </c>
      <c r="E26" s="14" t="s">
        <v>30</v>
      </c>
      <c r="F26" s="14" t="s">
        <v>27</v>
      </c>
      <c r="G26" s="24">
        <v>7.45</v>
      </c>
      <c r="H26" s="24">
        <v>7.3</v>
      </c>
      <c r="I26" s="24">
        <v>6.7</v>
      </c>
      <c r="J26" s="24">
        <v>21.45</v>
      </c>
      <c r="K26" s="63"/>
    </row>
    <row r="27" spans="1:11" x14ac:dyDescent="0.25">
      <c r="A27" s="5">
        <v>1</v>
      </c>
      <c r="B27" s="5"/>
      <c r="C27" s="5" t="s">
        <v>11</v>
      </c>
      <c r="D27" s="5" t="s">
        <v>27</v>
      </c>
      <c r="E27" s="5"/>
      <c r="F27" s="5"/>
      <c r="G27" s="19">
        <f>SUM(G24:G26)</f>
        <v>21.95</v>
      </c>
      <c r="H27" s="19">
        <f>SUM(H24:H26)</f>
        <v>22.5</v>
      </c>
      <c r="I27" s="19">
        <f>SUM(I24:I26)</f>
        <v>21.95</v>
      </c>
      <c r="J27" s="19">
        <f>SUM(G27:I27)</f>
        <v>66.400000000000006</v>
      </c>
      <c r="K27" s="21"/>
    </row>
    <row r="28" spans="1:11" ht="15.75" thickBot="1" x14ac:dyDescent="0.3"/>
    <row r="29" spans="1:11" x14ac:dyDescent="0.25">
      <c r="A29" s="9">
        <v>5</v>
      </c>
      <c r="B29" s="10">
        <v>25</v>
      </c>
      <c r="C29" s="10" t="s">
        <v>31</v>
      </c>
      <c r="D29" s="10" t="s">
        <v>27</v>
      </c>
      <c r="E29" s="10" t="s">
        <v>32</v>
      </c>
      <c r="F29" s="10" t="s">
        <v>27</v>
      </c>
      <c r="G29" s="22">
        <v>7.1</v>
      </c>
      <c r="H29" s="22">
        <v>7.25</v>
      </c>
      <c r="I29" s="22">
        <v>8.9499999999999993</v>
      </c>
      <c r="J29" s="22">
        <v>23.299999999999997</v>
      </c>
      <c r="K29" s="61">
        <v>6</v>
      </c>
    </row>
    <row r="30" spans="1:11" x14ac:dyDescent="0.25">
      <c r="A30" s="11">
        <v>5</v>
      </c>
      <c r="B30" s="12">
        <v>26</v>
      </c>
      <c r="C30" s="12" t="s">
        <v>31</v>
      </c>
      <c r="D30" s="12" t="s">
        <v>27</v>
      </c>
      <c r="E30" s="12" t="s">
        <v>33</v>
      </c>
      <c r="F30" s="12" t="s">
        <v>27</v>
      </c>
      <c r="G30" s="23">
        <v>9</v>
      </c>
      <c r="H30" s="23">
        <v>8.9</v>
      </c>
      <c r="I30" s="23">
        <v>8.15</v>
      </c>
      <c r="J30" s="23">
        <v>26.049999999999997</v>
      </c>
      <c r="K30" s="62"/>
    </row>
    <row r="31" spans="1:11" ht="15.75" thickBot="1" x14ac:dyDescent="0.3">
      <c r="A31" s="13">
        <v>5</v>
      </c>
      <c r="B31" s="14">
        <v>28</v>
      </c>
      <c r="C31" s="14" t="s">
        <v>31</v>
      </c>
      <c r="D31" s="14" t="s">
        <v>27</v>
      </c>
      <c r="E31" s="14" t="s">
        <v>34</v>
      </c>
      <c r="F31" s="14" t="s">
        <v>27</v>
      </c>
      <c r="G31" s="24">
        <v>5.35</v>
      </c>
      <c r="H31" s="24">
        <v>6.5</v>
      </c>
      <c r="I31" s="24">
        <v>0</v>
      </c>
      <c r="J31" s="24">
        <v>11.85</v>
      </c>
      <c r="K31" s="63"/>
    </row>
    <row r="32" spans="1:11" x14ac:dyDescent="0.25">
      <c r="A32" s="5">
        <v>5</v>
      </c>
      <c r="B32" s="5"/>
      <c r="C32" s="5" t="s">
        <v>31</v>
      </c>
      <c r="D32" s="5" t="s">
        <v>27</v>
      </c>
      <c r="E32" s="5"/>
      <c r="F32" s="5"/>
      <c r="G32" s="19">
        <f>SUM(G29:G31)</f>
        <v>21.450000000000003</v>
      </c>
      <c r="H32" s="19">
        <f>SUM(H29:H31)</f>
        <v>22.65</v>
      </c>
      <c r="I32" s="19">
        <f>SUM(I29:I31)</f>
        <v>17.100000000000001</v>
      </c>
      <c r="J32" s="19">
        <f>SUM(G32:I32)</f>
        <v>61.2</v>
      </c>
      <c r="K32" s="21"/>
    </row>
  </sheetData>
  <mergeCells count="6">
    <mergeCell ref="K2:K4"/>
    <mergeCell ref="K24:K26"/>
    <mergeCell ref="K29:K31"/>
    <mergeCell ref="K7:K10"/>
    <mergeCell ref="K18:K21"/>
    <mergeCell ref="K13:K15"/>
  </mergeCells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&amp;LSG Vršovice &amp;CPD dívky /2018&amp;R6.4.2024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G6" sqref="G6:I6"/>
    </sheetView>
  </sheetViews>
  <sheetFormatPr defaultRowHeight="15" x14ac:dyDescent="0.25"/>
  <cols>
    <col min="1" max="1" width="5" bestFit="1" customWidth="1"/>
    <col min="2" max="2" width="4.7109375" bestFit="1" customWidth="1"/>
    <col min="3" max="3" width="14.28515625" bestFit="1" customWidth="1"/>
    <col min="4" max="4" width="3.28515625" bestFit="1" customWidth="1"/>
    <col min="5" max="5" width="16.5703125" bestFit="1" customWidth="1"/>
    <col min="6" max="6" width="6.28515625" bestFit="1" customWidth="1"/>
    <col min="7" max="10" width="9.140625" style="67"/>
    <col min="11" max="11" width="8.85546875" style="7"/>
  </cols>
  <sheetData>
    <row r="1" spans="1:11" ht="15.75" thickBot="1" x14ac:dyDescent="0.3"/>
    <row r="2" spans="1:11" ht="15.75" thickBot="1" x14ac:dyDescent="0.3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 t="s">
        <v>5</v>
      </c>
      <c r="G2" s="15" t="s">
        <v>6</v>
      </c>
      <c r="H2" s="16" t="s">
        <v>7</v>
      </c>
      <c r="I2" s="17" t="s">
        <v>8</v>
      </c>
      <c r="J2" s="18" t="s">
        <v>9</v>
      </c>
      <c r="K2" s="26" t="s">
        <v>10</v>
      </c>
    </row>
    <row r="3" spans="1:11" x14ac:dyDescent="0.25">
      <c r="A3" s="9">
        <v>1</v>
      </c>
      <c r="B3" s="10">
        <v>9</v>
      </c>
      <c r="C3" s="10" t="s">
        <v>11</v>
      </c>
      <c r="D3" s="10" t="s">
        <v>12</v>
      </c>
      <c r="E3" s="10" t="s">
        <v>13</v>
      </c>
      <c r="F3" s="10" t="s">
        <v>12</v>
      </c>
      <c r="G3" s="22">
        <v>7.65</v>
      </c>
      <c r="H3" s="22">
        <v>8.5</v>
      </c>
      <c r="I3" s="22">
        <v>8.9</v>
      </c>
      <c r="J3" s="22">
        <v>25.049999999999997</v>
      </c>
      <c r="K3" s="64">
        <v>1</v>
      </c>
    </row>
    <row r="4" spans="1:11" x14ac:dyDescent="0.25">
      <c r="A4" s="11">
        <v>1</v>
      </c>
      <c r="B4" s="12">
        <v>10</v>
      </c>
      <c r="C4" s="12" t="s">
        <v>11</v>
      </c>
      <c r="D4" s="12" t="s">
        <v>12</v>
      </c>
      <c r="E4" s="12" t="s">
        <v>14</v>
      </c>
      <c r="F4" s="12" t="s">
        <v>12</v>
      </c>
      <c r="G4" s="23">
        <v>7.05</v>
      </c>
      <c r="H4" s="23">
        <v>7.8</v>
      </c>
      <c r="I4" s="23">
        <v>8.9</v>
      </c>
      <c r="J4" s="23">
        <v>23.75</v>
      </c>
      <c r="K4" s="65"/>
    </row>
    <row r="5" spans="1:11" x14ac:dyDescent="0.25">
      <c r="A5" s="11">
        <v>1</v>
      </c>
      <c r="B5" s="12">
        <v>11</v>
      </c>
      <c r="C5" s="12" t="s">
        <v>11</v>
      </c>
      <c r="D5" s="12" t="s">
        <v>12</v>
      </c>
      <c r="E5" s="12" t="s">
        <v>15</v>
      </c>
      <c r="F5" s="12" t="s">
        <v>12</v>
      </c>
      <c r="G5" s="23">
        <v>7.5</v>
      </c>
      <c r="H5" s="23">
        <v>7.65</v>
      </c>
      <c r="I5" s="23">
        <v>9</v>
      </c>
      <c r="J5" s="23">
        <v>24.15</v>
      </c>
      <c r="K5" s="65"/>
    </row>
    <row r="6" spans="1:11" ht="15.75" thickBot="1" x14ac:dyDescent="0.3">
      <c r="A6" s="13">
        <v>1</v>
      </c>
      <c r="B6" s="14">
        <v>12</v>
      </c>
      <c r="C6" s="14" t="s">
        <v>11</v>
      </c>
      <c r="D6" s="14" t="s">
        <v>12</v>
      </c>
      <c r="E6" s="14" t="s">
        <v>16</v>
      </c>
      <c r="F6" s="14" t="s">
        <v>12</v>
      </c>
      <c r="G6" s="24">
        <v>6.3</v>
      </c>
      <c r="H6" s="24">
        <v>6.95</v>
      </c>
      <c r="I6" s="24">
        <v>8.8000000000000007</v>
      </c>
      <c r="J6" s="24">
        <v>22.05</v>
      </c>
      <c r="K6" s="66"/>
    </row>
    <row r="7" spans="1:11" x14ac:dyDescent="0.25">
      <c r="A7" s="5">
        <v>1</v>
      </c>
      <c r="B7" s="5"/>
      <c r="C7" s="5" t="s">
        <v>11</v>
      </c>
      <c r="D7" s="5" t="s">
        <v>12</v>
      </c>
      <c r="E7" s="5"/>
      <c r="F7" s="5"/>
      <c r="G7" s="19">
        <f>SUM(G3:G6)-MIN(G3:G6)</f>
        <v>22.2</v>
      </c>
      <c r="H7" s="19">
        <f>SUM(H3:H6)-MIN(H3:H6)</f>
        <v>23.950000000000003</v>
      </c>
      <c r="I7" s="19">
        <f>SUM(I3:I6)-MIN(I3:I6)</f>
        <v>26.8</v>
      </c>
      <c r="J7" s="19">
        <f>SUM(G7:I7)</f>
        <v>72.95</v>
      </c>
      <c r="K7" s="8"/>
    </row>
    <row r="8" spans="1:11" ht="15.75" thickBot="1" x14ac:dyDescent="0.3">
      <c r="A8" s="5"/>
      <c r="B8" s="5"/>
      <c r="C8" s="5"/>
      <c r="D8" s="5"/>
      <c r="E8" s="5"/>
      <c r="F8" s="5"/>
      <c r="G8" s="19"/>
      <c r="H8" s="19"/>
      <c r="I8" s="19"/>
      <c r="J8" s="19"/>
      <c r="K8" s="8"/>
    </row>
    <row r="9" spans="1:11" x14ac:dyDescent="0.25">
      <c r="A9" s="9">
        <v>5</v>
      </c>
      <c r="B9" s="10">
        <v>17</v>
      </c>
      <c r="C9" s="10" t="s">
        <v>17</v>
      </c>
      <c r="D9" s="10" t="s">
        <v>12</v>
      </c>
      <c r="E9" s="10" t="s">
        <v>18</v>
      </c>
      <c r="F9" s="10" t="s">
        <v>12</v>
      </c>
      <c r="G9" s="22">
        <v>5.3</v>
      </c>
      <c r="H9" s="22">
        <v>7.05</v>
      </c>
      <c r="I9" s="22">
        <v>7.75</v>
      </c>
      <c r="J9" s="22">
        <v>20.100000000000001</v>
      </c>
      <c r="K9" s="64">
        <v>2</v>
      </c>
    </row>
    <row r="10" spans="1:11" x14ac:dyDescent="0.25">
      <c r="A10" s="11">
        <v>5</v>
      </c>
      <c r="B10" s="12">
        <v>18</v>
      </c>
      <c r="C10" s="12" t="s">
        <v>17</v>
      </c>
      <c r="D10" s="12" t="s">
        <v>12</v>
      </c>
      <c r="E10" s="12" t="s">
        <v>19</v>
      </c>
      <c r="F10" s="12" t="s">
        <v>12</v>
      </c>
      <c r="G10" s="23">
        <v>6.5</v>
      </c>
      <c r="H10" s="23">
        <v>7.7</v>
      </c>
      <c r="I10" s="23">
        <v>7.55</v>
      </c>
      <c r="J10" s="23">
        <v>21.75</v>
      </c>
      <c r="K10" s="65"/>
    </row>
    <row r="11" spans="1:11" x14ac:dyDescent="0.25">
      <c r="A11" s="11">
        <v>5</v>
      </c>
      <c r="B11" s="12">
        <v>19</v>
      </c>
      <c r="C11" s="12" t="s">
        <v>17</v>
      </c>
      <c r="D11" s="12" t="s">
        <v>12</v>
      </c>
      <c r="E11" s="12" t="s">
        <v>20</v>
      </c>
      <c r="F11" s="12" t="s">
        <v>12</v>
      </c>
      <c r="G11" s="23">
        <v>7.8</v>
      </c>
      <c r="H11" s="23">
        <v>7.95</v>
      </c>
      <c r="I11" s="23">
        <v>8.8000000000000007</v>
      </c>
      <c r="J11" s="23">
        <v>24.55</v>
      </c>
      <c r="K11" s="65"/>
    </row>
    <row r="12" spans="1:11" ht="15.75" thickBot="1" x14ac:dyDescent="0.3">
      <c r="A12" s="13">
        <v>5</v>
      </c>
      <c r="B12" s="14">
        <v>20</v>
      </c>
      <c r="C12" s="14" t="s">
        <v>17</v>
      </c>
      <c r="D12" s="14" t="s">
        <v>12</v>
      </c>
      <c r="E12" s="14" t="s">
        <v>21</v>
      </c>
      <c r="F12" s="14" t="s">
        <v>12</v>
      </c>
      <c r="G12" s="24">
        <v>6.75</v>
      </c>
      <c r="H12" s="24">
        <v>8.1</v>
      </c>
      <c r="I12" s="24">
        <v>7.55</v>
      </c>
      <c r="J12" s="24">
        <v>22.4</v>
      </c>
      <c r="K12" s="66"/>
    </row>
    <row r="13" spans="1:11" x14ac:dyDescent="0.25">
      <c r="A13" s="5">
        <v>5</v>
      </c>
      <c r="B13" s="5"/>
      <c r="C13" s="5" t="s">
        <v>17</v>
      </c>
      <c r="D13" s="5" t="s">
        <v>12</v>
      </c>
      <c r="E13" s="5"/>
      <c r="F13" s="5"/>
      <c r="G13" s="19">
        <f>SUM(G9:G12)-MIN(G9:G12)</f>
        <v>21.05</v>
      </c>
      <c r="H13" s="19">
        <f>SUM(H9:H12)-MIN(H9:H12)</f>
        <v>23.749999999999996</v>
      </c>
      <c r="I13" s="19">
        <f>SUM(I9:I12)-MIN(I9:I12)</f>
        <v>24.1</v>
      </c>
      <c r="J13" s="19">
        <f>SUM(G13:I13)</f>
        <v>68.900000000000006</v>
      </c>
      <c r="K13" s="8"/>
    </row>
    <row r="14" spans="1:11" ht="15.75" thickBot="1" x14ac:dyDescent="0.3">
      <c r="A14" s="5"/>
      <c r="B14" s="5"/>
      <c r="C14" s="5"/>
      <c r="D14" s="5"/>
      <c r="E14" s="5"/>
      <c r="F14" s="5"/>
      <c r="G14" s="19"/>
      <c r="H14" s="19"/>
      <c r="I14" s="19"/>
      <c r="J14" s="19"/>
      <c r="K14" s="8"/>
    </row>
    <row r="15" spans="1:11" x14ac:dyDescent="0.25">
      <c r="A15" s="9" t="s">
        <v>22</v>
      </c>
      <c r="B15" s="10">
        <v>33</v>
      </c>
      <c r="C15" s="10" t="s">
        <v>23</v>
      </c>
      <c r="D15" s="10" t="s">
        <v>12</v>
      </c>
      <c r="E15" s="10" t="s">
        <v>24</v>
      </c>
      <c r="F15" s="10" t="s">
        <v>12</v>
      </c>
      <c r="G15" s="22">
        <v>4</v>
      </c>
      <c r="H15" s="22">
        <v>6.35</v>
      </c>
      <c r="I15" s="22">
        <v>5.95</v>
      </c>
      <c r="J15" s="22">
        <v>16.3</v>
      </c>
      <c r="K15" s="64">
        <v>3</v>
      </c>
    </row>
    <row r="16" spans="1:11" x14ac:dyDescent="0.25">
      <c r="A16" s="11" t="s">
        <v>22</v>
      </c>
      <c r="B16" s="12">
        <v>34</v>
      </c>
      <c r="C16" s="12" t="s">
        <v>23</v>
      </c>
      <c r="D16" s="12" t="s">
        <v>12</v>
      </c>
      <c r="E16" s="12" t="s">
        <v>25</v>
      </c>
      <c r="F16" s="12" t="s">
        <v>12</v>
      </c>
      <c r="G16" s="23">
        <v>5.35</v>
      </c>
      <c r="H16" s="23">
        <v>6.1</v>
      </c>
      <c r="I16" s="23">
        <v>6.15</v>
      </c>
      <c r="J16" s="23">
        <v>17.600000000000001</v>
      </c>
      <c r="K16" s="65"/>
    </row>
    <row r="17" spans="1:11" ht="15.75" thickBot="1" x14ac:dyDescent="0.3">
      <c r="A17" s="13" t="s">
        <v>22</v>
      </c>
      <c r="B17" s="14">
        <v>35</v>
      </c>
      <c r="C17" s="14" t="s">
        <v>23</v>
      </c>
      <c r="D17" s="14" t="s">
        <v>12</v>
      </c>
      <c r="E17" s="14" t="s">
        <v>26</v>
      </c>
      <c r="F17" s="14" t="s">
        <v>12</v>
      </c>
      <c r="G17" s="24">
        <v>5.4</v>
      </c>
      <c r="H17" s="24">
        <v>6.9</v>
      </c>
      <c r="I17" s="24">
        <v>6.4</v>
      </c>
      <c r="J17" s="24">
        <v>18.700000000000003</v>
      </c>
      <c r="K17" s="66"/>
    </row>
    <row r="18" spans="1:11" x14ac:dyDescent="0.25">
      <c r="A18" s="5" t="s">
        <v>22</v>
      </c>
      <c r="B18" s="5"/>
      <c r="C18" s="5" t="s">
        <v>23</v>
      </c>
      <c r="D18" s="5" t="s">
        <v>12</v>
      </c>
      <c r="E18" s="5"/>
      <c r="F18" s="5"/>
      <c r="G18" s="19">
        <f>SUM(G15:G17)</f>
        <v>14.75</v>
      </c>
      <c r="H18" s="19">
        <f>SUM(H15:H17)</f>
        <v>19.350000000000001</v>
      </c>
      <c r="I18" s="19">
        <f>SUM(I15:I17)</f>
        <v>18.5</v>
      </c>
      <c r="J18" s="19">
        <f>SUM(G18:I18)</f>
        <v>52.6</v>
      </c>
      <c r="K18" s="6"/>
    </row>
  </sheetData>
  <mergeCells count="3">
    <mergeCell ref="K3:K6"/>
    <mergeCell ref="K9:K12"/>
    <mergeCell ref="K15:K17"/>
  </mergeCells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&amp;LSG Vršovice &amp;CPD hoši /2018&amp;R6.4.2024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A1048576"/>
    </sheetView>
  </sheetViews>
  <sheetFormatPr defaultRowHeight="15" x14ac:dyDescent="0.25"/>
  <cols>
    <col min="1" max="1" width="5" bestFit="1" customWidth="1"/>
    <col min="2" max="2" width="4.7109375" bestFit="1" customWidth="1"/>
    <col min="3" max="3" width="14.7109375" bestFit="1" customWidth="1"/>
    <col min="4" max="4" width="3.28515625" bestFit="1" customWidth="1"/>
    <col min="5" max="5" width="17" bestFit="1" customWidth="1"/>
    <col min="6" max="6" width="6.28515625" bestFit="1" customWidth="1"/>
  </cols>
  <sheetData>
    <row r="1" spans="1:12" ht="15.75" thickBot="1" x14ac:dyDescent="0.3"/>
    <row r="2" spans="1:12" ht="15.75" thickBot="1" x14ac:dyDescent="0.3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 t="s">
        <v>5</v>
      </c>
      <c r="G2" s="15" t="s">
        <v>6</v>
      </c>
      <c r="H2" s="16" t="s">
        <v>7</v>
      </c>
      <c r="I2" s="17" t="s">
        <v>8</v>
      </c>
      <c r="J2" s="18" t="s">
        <v>9</v>
      </c>
      <c r="K2" s="26" t="s">
        <v>10</v>
      </c>
    </row>
    <row r="3" spans="1:12" x14ac:dyDescent="0.25">
      <c r="A3" s="9">
        <v>1</v>
      </c>
      <c r="B3" s="10">
        <v>1</v>
      </c>
      <c r="C3" s="10" t="s">
        <v>52</v>
      </c>
      <c r="D3" s="10" t="s">
        <v>53</v>
      </c>
      <c r="E3" s="10" t="s">
        <v>54</v>
      </c>
      <c r="F3" s="10" t="s">
        <v>27</v>
      </c>
      <c r="G3" s="22">
        <v>8.65</v>
      </c>
      <c r="H3" s="22">
        <v>8.9499999999999993</v>
      </c>
      <c r="I3" s="22">
        <v>8.75</v>
      </c>
      <c r="J3" s="22">
        <v>26.35</v>
      </c>
      <c r="K3" s="61">
        <v>1</v>
      </c>
    </row>
    <row r="4" spans="1:12" x14ac:dyDescent="0.25">
      <c r="A4" s="11">
        <v>1</v>
      </c>
      <c r="B4" s="12">
        <v>2</v>
      </c>
      <c r="C4" s="12" t="s">
        <v>52</v>
      </c>
      <c r="D4" s="12" t="s">
        <v>53</v>
      </c>
      <c r="E4" s="12" t="s">
        <v>55</v>
      </c>
      <c r="F4" s="12" t="s">
        <v>27</v>
      </c>
      <c r="G4" s="23">
        <v>8.1999999999999993</v>
      </c>
      <c r="H4" s="23">
        <v>9.0500000000000007</v>
      </c>
      <c r="I4" s="23">
        <v>8.6999999999999993</v>
      </c>
      <c r="J4" s="23">
        <v>25.95</v>
      </c>
      <c r="K4" s="62"/>
    </row>
    <row r="5" spans="1:12" x14ac:dyDescent="0.25">
      <c r="A5" s="11">
        <v>1</v>
      </c>
      <c r="B5" s="12">
        <v>3</v>
      </c>
      <c r="C5" s="12" t="s">
        <v>52</v>
      </c>
      <c r="D5" s="12" t="s">
        <v>53</v>
      </c>
      <c r="E5" s="12" t="s">
        <v>56</v>
      </c>
      <c r="F5" s="12" t="s">
        <v>27</v>
      </c>
      <c r="G5" s="23">
        <v>8.65</v>
      </c>
      <c r="H5" s="23">
        <v>8.8000000000000007</v>
      </c>
      <c r="I5" s="23">
        <v>8.65</v>
      </c>
      <c r="J5" s="23">
        <v>26.1</v>
      </c>
      <c r="K5" s="62"/>
    </row>
    <row r="6" spans="1:12" ht="15.75" thickBot="1" x14ac:dyDescent="0.3">
      <c r="A6" s="13">
        <v>1</v>
      </c>
      <c r="B6" s="14">
        <v>4</v>
      </c>
      <c r="C6" s="14" t="s">
        <v>52</v>
      </c>
      <c r="D6" s="14" t="s">
        <v>53</v>
      </c>
      <c r="E6" s="14" t="s">
        <v>57</v>
      </c>
      <c r="F6" s="14" t="s">
        <v>12</v>
      </c>
      <c r="G6" s="24">
        <v>8.85</v>
      </c>
      <c r="H6" s="24">
        <v>8.9499999999999993</v>
      </c>
      <c r="I6" s="24">
        <v>9.1999999999999993</v>
      </c>
      <c r="J6" s="24">
        <v>26.999999999999996</v>
      </c>
      <c r="K6" s="63"/>
    </row>
    <row r="7" spans="1:12" x14ac:dyDescent="0.25">
      <c r="A7" s="5">
        <v>1</v>
      </c>
      <c r="B7" s="5"/>
      <c r="C7" s="5" t="s">
        <v>52</v>
      </c>
      <c r="D7" s="5" t="s">
        <v>53</v>
      </c>
      <c r="E7" s="5"/>
      <c r="F7" s="5"/>
      <c r="G7" s="19">
        <f>SUM(G3:G6)-IF(F3&lt;&gt;F4,MIN(G4:G6),IF(F5&lt;&gt;F6,MIN(G3:G5),MIN(G3:G6)))</f>
        <v>26.150000000000002</v>
      </c>
      <c r="H7" s="19">
        <f>SUM(H3:H6)-IF(F3&lt;&gt;F4,MIN(H4:H6),IF(F5&lt;&gt;F6,MIN(H3:H5),MIN(H3:H6)))</f>
        <v>26.95</v>
      </c>
      <c r="I7" s="19">
        <f>SUM(I3:I6)-IF(F3&lt;&gt;F4,MIN(I4:I6),IF(F5&lt;&gt;F6,MIN(I3:I5),MIN(I3:I6)))</f>
        <v>26.65</v>
      </c>
      <c r="J7" s="19">
        <f>SUM(G7:I7)</f>
        <v>79.75</v>
      </c>
      <c r="K7" s="21"/>
    </row>
    <row r="8" spans="1:12" ht="15.75" thickBot="1" x14ac:dyDescent="0.3">
      <c r="A8" s="5"/>
      <c r="B8" s="5"/>
      <c r="C8" s="5"/>
      <c r="D8" s="5"/>
      <c r="E8" s="5"/>
      <c r="F8" s="5"/>
      <c r="G8" s="19"/>
      <c r="H8" s="19"/>
      <c r="I8" s="19"/>
      <c r="J8" s="19"/>
      <c r="K8" s="21"/>
      <c r="L8" s="25"/>
    </row>
    <row r="9" spans="1:12" x14ac:dyDescent="0.25">
      <c r="A9" s="9">
        <v>3</v>
      </c>
      <c r="B9" s="10">
        <v>14</v>
      </c>
      <c r="C9" s="10" t="s">
        <v>58</v>
      </c>
      <c r="D9" s="10" t="s">
        <v>53</v>
      </c>
      <c r="E9" s="10" t="s">
        <v>59</v>
      </c>
      <c r="F9" s="10" t="s">
        <v>27</v>
      </c>
      <c r="G9" s="22">
        <v>8.0500000000000007</v>
      </c>
      <c r="H9" s="22">
        <v>9.15</v>
      </c>
      <c r="I9" s="22">
        <v>9.25</v>
      </c>
      <c r="J9" s="22">
        <v>26.450000000000003</v>
      </c>
      <c r="K9" s="61">
        <v>2</v>
      </c>
      <c r="L9" s="25"/>
    </row>
    <row r="10" spans="1:12" x14ac:dyDescent="0.25">
      <c r="A10" s="11">
        <v>3</v>
      </c>
      <c r="B10" s="12">
        <v>15</v>
      </c>
      <c r="C10" s="12" t="s">
        <v>58</v>
      </c>
      <c r="D10" s="12" t="s">
        <v>53</v>
      </c>
      <c r="E10" s="12" t="s">
        <v>60</v>
      </c>
      <c r="F10" s="12" t="s">
        <v>12</v>
      </c>
      <c r="G10" s="23">
        <v>8.25</v>
      </c>
      <c r="H10" s="23">
        <v>8.85</v>
      </c>
      <c r="I10" s="23">
        <v>9.35</v>
      </c>
      <c r="J10" s="23">
        <v>26.450000000000003</v>
      </c>
      <c r="K10" s="62"/>
      <c r="L10" s="25"/>
    </row>
    <row r="11" spans="1:12" ht="15.75" thickBot="1" x14ac:dyDescent="0.3">
      <c r="A11" s="13">
        <v>3</v>
      </c>
      <c r="B11" s="14">
        <v>16</v>
      </c>
      <c r="C11" s="14" t="s">
        <v>58</v>
      </c>
      <c r="D11" s="14" t="s">
        <v>53</v>
      </c>
      <c r="E11" s="14" t="s">
        <v>61</v>
      </c>
      <c r="F11" s="14" t="s">
        <v>12</v>
      </c>
      <c r="G11" s="24">
        <v>7.8</v>
      </c>
      <c r="H11" s="24">
        <v>8.8000000000000007</v>
      </c>
      <c r="I11" s="24">
        <v>9.15</v>
      </c>
      <c r="J11" s="24">
        <v>25.75</v>
      </c>
      <c r="K11" s="63"/>
      <c r="L11" s="25"/>
    </row>
    <row r="12" spans="1:12" x14ac:dyDescent="0.25">
      <c r="A12" s="5">
        <v>3</v>
      </c>
      <c r="B12" s="5"/>
      <c r="C12" s="5" t="s">
        <v>58</v>
      </c>
      <c r="D12" s="5" t="s">
        <v>53</v>
      </c>
      <c r="E12" s="5"/>
      <c r="F12" s="5"/>
      <c r="G12" s="19">
        <f>SUM(G9:G11)</f>
        <v>24.1</v>
      </c>
      <c r="H12" s="19">
        <f>SUM(H9:H11)</f>
        <v>26.8</v>
      </c>
      <c r="I12" s="19">
        <f>SUM(I9:I11)</f>
        <v>27.75</v>
      </c>
      <c r="J12" s="19">
        <f>SUM(G12:I12)</f>
        <v>78.650000000000006</v>
      </c>
      <c r="K12" s="8"/>
    </row>
    <row r="13" spans="1:12" ht="15.75" thickBot="1" x14ac:dyDescent="0.3">
      <c r="A13" s="5"/>
      <c r="B13" s="5"/>
      <c r="C13" s="5"/>
      <c r="D13" s="5"/>
      <c r="E13" s="5"/>
      <c r="F13" s="5"/>
      <c r="G13" s="19"/>
      <c r="H13" s="19"/>
      <c r="I13" s="19"/>
      <c r="J13" s="19"/>
      <c r="K13" s="8"/>
    </row>
    <row r="14" spans="1:12" x14ac:dyDescent="0.25">
      <c r="A14" s="9">
        <v>5</v>
      </c>
      <c r="B14" s="10">
        <v>22</v>
      </c>
      <c r="C14" s="10" t="s">
        <v>62</v>
      </c>
      <c r="D14" s="10" t="s">
        <v>53</v>
      </c>
      <c r="E14" s="10" t="s">
        <v>63</v>
      </c>
      <c r="F14" s="10" t="s">
        <v>27</v>
      </c>
      <c r="G14" s="22">
        <v>8</v>
      </c>
      <c r="H14" s="22">
        <v>8</v>
      </c>
      <c r="I14" s="22">
        <v>8.8000000000000007</v>
      </c>
      <c r="J14" s="22">
        <v>24.8</v>
      </c>
      <c r="K14" s="64">
        <v>3</v>
      </c>
    </row>
    <row r="15" spans="1:12" x14ac:dyDescent="0.25">
      <c r="A15" s="11">
        <v>5</v>
      </c>
      <c r="B15" s="12">
        <v>23</v>
      </c>
      <c r="C15" s="12" t="s">
        <v>62</v>
      </c>
      <c r="D15" s="12" t="s">
        <v>53</v>
      </c>
      <c r="E15" s="12" t="s">
        <v>64</v>
      </c>
      <c r="F15" s="12" t="s">
        <v>27</v>
      </c>
      <c r="G15" s="23">
        <v>8.15</v>
      </c>
      <c r="H15" s="23">
        <v>7.9</v>
      </c>
      <c r="I15" s="23">
        <v>8.6</v>
      </c>
      <c r="J15" s="23">
        <v>24.65</v>
      </c>
      <c r="K15" s="65"/>
    </row>
    <row r="16" spans="1:12" ht="15.75" thickBot="1" x14ac:dyDescent="0.3">
      <c r="A16" s="13">
        <v>5</v>
      </c>
      <c r="B16" s="14">
        <v>24</v>
      </c>
      <c r="C16" s="14" t="s">
        <v>62</v>
      </c>
      <c r="D16" s="14" t="s">
        <v>53</v>
      </c>
      <c r="E16" s="14" t="s">
        <v>65</v>
      </c>
      <c r="F16" s="14" t="s">
        <v>12</v>
      </c>
      <c r="G16" s="24">
        <v>7.7</v>
      </c>
      <c r="H16" s="24">
        <v>7.45</v>
      </c>
      <c r="I16" s="24">
        <v>8.9</v>
      </c>
      <c r="J16" s="24">
        <v>24.05</v>
      </c>
      <c r="K16" s="66"/>
    </row>
    <row r="17" spans="1:11" x14ac:dyDescent="0.25">
      <c r="A17" s="5">
        <v>5</v>
      </c>
      <c r="B17" s="5"/>
      <c r="C17" s="5" t="s">
        <v>62</v>
      </c>
      <c r="D17" s="5" t="s">
        <v>53</v>
      </c>
      <c r="E17" s="5"/>
      <c r="F17" s="5"/>
      <c r="G17" s="19">
        <f>SUM(G14:G16)</f>
        <v>23.849999999999998</v>
      </c>
      <c r="H17" s="19">
        <f>SUM(H14:H16)</f>
        <v>23.35</v>
      </c>
      <c r="I17" s="19">
        <f>SUM(I14:I16)</f>
        <v>26.299999999999997</v>
      </c>
      <c r="J17" s="19">
        <f>SUM(G17:I17)</f>
        <v>73.5</v>
      </c>
      <c r="K17" s="6"/>
    </row>
  </sheetData>
  <mergeCells count="3">
    <mergeCell ref="K3:K6"/>
    <mergeCell ref="K9:K11"/>
    <mergeCell ref="K14:K16"/>
  </mergeCells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&amp;LSG Vršovice &amp;CPD mix /2018&amp;R6.4.2024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jednotlivci_devcata</vt:lpstr>
      <vt:lpstr>jednotlivci_chlapci</vt:lpstr>
      <vt:lpstr>dr_devcata</vt:lpstr>
      <vt:lpstr>dr_chlapci</vt:lpstr>
      <vt:lpstr>dr_mix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Anna.Horakova</dc:creator>
  <cp:lastModifiedBy>admin</cp:lastModifiedBy>
  <cp:lastPrinted>2024-04-08T11:36:16Z</cp:lastPrinted>
  <dcterms:created xsi:type="dcterms:W3CDTF">2024-04-06T09:46:38Z</dcterms:created>
  <dcterms:modified xsi:type="dcterms:W3CDTF">2024-04-09T07:11:15Z</dcterms:modified>
</cp:coreProperties>
</file>